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Y:\Nqobile Makhubu- Projects\Tenders\RFP 31.2021 - Kosi Bay Park Home\Tender Pack\Price Schedule\"/>
    </mc:Choice>
  </mc:AlternateContent>
  <xr:revisionPtr revIDLastSave="0" documentId="13_ncr:1_{FE63EF89-09AA-46EA-A45A-55C02EFEB49F}" xr6:coauthVersionLast="46" xr6:coauthVersionMax="46" xr10:uidLastSave="{00000000-0000-0000-0000-000000000000}"/>
  <bookViews>
    <workbookView xWindow="-120" yWindow="-120" windowWidth="20730" windowHeight="11160" activeTab="2" xr2:uid="{00000000-000D-0000-FFFF-FFFF00000000}"/>
  </bookViews>
  <sheets>
    <sheet name="NOTES" sheetId="3" r:id="rId1"/>
    <sheet name="PURCHASE PRICE OF PARK HOME" sheetId="1" r:id="rId2"/>
    <sheet name="CONSTRUCTION AND FITOUT" sheetId="2" r:id="rId3"/>
  </sheets>
  <definedNames>
    <definedName name="_xlnm.Print_Area" localSheetId="0">NOTES!$A$1:$I$20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 i="2" l="1"/>
  <c r="C26" i="2" l="1"/>
  <c r="C27" i="2" s="1"/>
  <c r="D35" i="1" l="1"/>
  <c r="D36" i="1" s="1"/>
  <c r="C30" i="2" s="1"/>
</calcChain>
</file>

<file path=xl/sharedStrings.xml><?xml version="1.0" encoding="utf-8"?>
<sst xmlns="http://schemas.openxmlformats.org/spreadsheetml/2006/main" count="90" uniqueCount="75">
  <si>
    <t>Purchase Price Park home:</t>
  </si>
  <si>
    <t>Item</t>
  </si>
  <si>
    <t>Space description</t>
  </si>
  <si>
    <t>Maximum effective useable area</t>
  </si>
  <si>
    <t>Covered veranda – 2m wide</t>
  </si>
  <si>
    <t>To be fitted with a ramp on one end</t>
  </si>
  <si>
    <t>Open plan Office area, this should accommodate</t>
  </si>
  <si>
    <t>Manager’s office (#1)</t>
  </si>
  <si>
    <t>Public Service Office (#2) provided with a service counter towards veranda</t>
  </si>
  <si>
    <t>Import /Export Office (#3)</t>
  </si>
  <si>
    <t>ICT Patch or Server Room</t>
  </si>
  <si>
    <t>Store Room</t>
  </si>
  <si>
    <t>Kitchen</t>
  </si>
  <si>
    <t>Space for standard single fridge and microwave is to be provided</t>
  </si>
  <si>
    <t>Bathroom –Male</t>
  </si>
  <si>
    <t>Bathroom -Female</t>
  </si>
  <si>
    <r>
      <t>30 m</t>
    </r>
    <r>
      <rPr>
        <vertAlign val="superscript"/>
        <sz val="10"/>
        <color rgb="FF000000"/>
        <rFont val="Arial"/>
        <family val="2"/>
      </rPr>
      <t>2</t>
    </r>
    <r>
      <rPr>
        <sz val="10"/>
        <color rgb="FF000000"/>
        <rFont val="Arial"/>
        <family val="2"/>
      </rPr>
      <t>-32 m</t>
    </r>
    <r>
      <rPr>
        <vertAlign val="superscript"/>
        <sz val="10"/>
        <color rgb="FF000000"/>
        <rFont val="Arial"/>
        <family val="2"/>
      </rPr>
      <t>2</t>
    </r>
  </si>
  <si>
    <r>
      <t>·</t>
    </r>
    <r>
      <rPr>
        <sz val="7"/>
        <color rgb="FF000000"/>
        <rFont val="Times New Roman"/>
        <family val="1"/>
      </rPr>
      <t xml:space="preserve">        </t>
    </r>
    <r>
      <rPr>
        <sz val="10"/>
        <color rgb="FF000000"/>
        <rFont val="Arial"/>
        <family val="2"/>
      </rPr>
      <t>8 workstations</t>
    </r>
  </si>
  <si>
    <r>
      <t>·</t>
    </r>
    <r>
      <rPr>
        <sz val="7"/>
        <color rgb="FF000000"/>
        <rFont val="Times New Roman"/>
        <family val="1"/>
      </rPr>
      <t xml:space="preserve">        </t>
    </r>
    <r>
      <rPr>
        <sz val="10"/>
        <color rgb="FF000000"/>
        <rFont val="Arial"/>
        <family val="2"/>
      </rPr>
      <t>Printing area</t>
    </r>
  </si>
  <si>
    <r>
      <t>46 m</t>
    </r>
    <r>
      <rPr>
        <vertAlign val="superscript"/>
        <sz val="10"/>
        <color rgb="FF000000"/>
        <rFont val="Arial"/>
        <family val="2"/>
      </rPr>
      <t xml:space="preserve">2 </t>
    </r>
    <r>
      <rPr>
        <sz val="10"/>
        <color rgb="FF000000"/>
        <rFont val="Arial"/>
        <family val="2"/>
      </rPr>
      <t>-55m</t>
    </r>
    <r>
      <rPr>
        <vertAlign val="superscript"/>
        <sz val="10"/>
        <color rgb="FF000000"/>
        <rFont val="Arial"/>
        <family val="2"/>
      </rPr>
      <t>2</t>
    </r>
  </si>
  <si>
    <r>
      <t>10 m</t>
    </r>
    <r>
      <rPr>
        <vertAlign val="superscript"/>
        <sz val="10"/>
        <color rgb="FF000000"/>
        <rFont val="Arial"/>
        <family val="2"/>
      </rPr>
      <t>2</t>
    </r>
  </si>
  <si>
    <r>
      <t>6 m</t>
    </r>
    <r>
      <rPr>
        <vertAlign val="superscript"/>
        <sz val="10"/>
        <color rgb="FF000000"/>
        <rFont val="Arial"/>
        <family val="2"/>
      </rPr>
      <t>2</t>
    </r>
  </si>
  <si>
    <r>
      <t>5 m</t>
    </r>
    <r>
      <rPr>
        <vertAlign val="superscript"/>
        <sz val="10"/>
        <color rgb="FF000000"/>
        <rFont val="Arial"/>
        <family val="2"/>
      </rPr>
      <t>2</t>
    </r>
  </si>
  <si>
    <r>
      <t>6 m</t>
    </r>
    <r>
      <rPr>
        <vertAlign val="superscript"/>
        <sz val="10"/>
        <color rgb="FF000000"/>
        <rFont val="Arial"/>
        <family val="2"/>
      </rPr>
      <t>2</t>
    </r>
    <r>
      <rPr>
        <sz val="10"/>
        <color rgb="FF000000"/>
        <rFont val="Arial"/>
        <family val="2"/>
      </rPr>
      <t>-7 m</t>
    </r>
    <r>
      <rPr>
        <vertAlign val="superscript"/>
        <sz val="10"/>
        <color rgb="FF000000"/>
        <rFont val="Arial"/>
        <family val="2"/>
      </rPr>
      <t>2</t>
    </r>
  </si>
  <si>
    <r>
      <t>5 m</t>
    </r>
    <r>
      <rPr>
        <vertAlign val="superscript"/>
        <sz val="10"/>
        <color rgb="FF000000"/>
        <rFont val="Arial"/>
        <family val="2"/>
      </rPr>
      <t>2</t>
    </r>
    <r>
      <rPr>
        <sz val="10"/>
        <color rgb="FF000000"/>
        <rFont val="Arial"/>
        <family val="2"/>
      </rPr>
      <t>-6 m</t>
    </r>
    <r>
      <rPr>
        <vertAlign val="superscript"/>
        <sz val="10"/>
        <color rgb="FF000000"/>
        <rFont val="Arial"/>
        <family val="2"/>
      </rPr>
      <t>2</t>
    </r>
  </si>
  <si>
    <t>VAT @ 15%</t>
  </si>
  <si>
    <t>TOTAL PURCHASE PRICE OF THE PARK HOME (VAT EXCL.)</t>
  </si>
  <si>
    <t>TOTAL PURCHASE PRICE OF THE PARK HOME (VAT INCL.)</t>
  </si>
  <si>
    <t>ITEM DESCRIPTION</t>
  </si>
  <si>
    <t>TOTAL COST (VAT EXCL…)</t>
  </si>
  <si>
    <r>
      <rPr>
        <b/>
        <sz val="11"/>
        <color theme="1"/>
        <rFont val="Calibri"/>
        <family val="2"/>
        <scheme val="minor"/>
      </rPr>
      <t>1. Ground preparations and external works</t>
    </r>
    <r>
      <rPr>
        <sz val="11"/>
        <color theme="1"/>
        <rFont val="Calibri"/>
        <family val="2"/>
        <scheme val="minor"/>
      </rPr>
      <t xml:space="preserve">
The site shall be cleared, levelled, well compacted and prepared for the location of the office unit and storage unit</t>
    </r>
  </si>
  <si>
    <r>
      <rPr>
        <b/>
        <sz val="11"/>
        <color theme="1"/>
        <rFont val="Calibri"/>
        <family val="2"/>
        <scheme val="minor"/>
      </rPr>
      <t>2. Fence and security gate</t>
    </r>
    <r>
      <rPr>
        <sz val="11"/>
        <color theme="1"/>
        <rFont val="Calibri"/>
        <family val="2"/>
        <scheme val="minor"/>
      </rPr>
      <t xml:space="preserve">
The SARS site area shall be fitted with a 
• 2m high galvanised fence perimeter fence, 90 metre in length 
• 3m wide sliding gate
The new fence is to match the existing fence installed at the border post. </t>
    </r>
  </si>
  <si>
    <r>
      <t xml:space="preserve">3. Storm water management and Paving
</t>
    </r>
    <r>
      <rPr>
        <sz val="11"/>
        <color theme="1"/>
        <rFont val="Calibri"/>
        <family val="2"/>
        <scheme val="minor"/>
      </rPr>
      <t>Precast concrete paving, to match, shall be provided to the parking area as indicated in the site layout and note the total extent of the site area</t>
    </r>
  </si>
  <si>
    <t>TOTAL CONSTRUCTION AND FIT OUT COST (VAT EXCL.)</t>
  </si>
  <si>
    <t>TOTAL TENDERED AMOUNT (VAT INCL.)</t>
  </si>
  <si>
    <t>TOTAL CONSTRUCTION AND FIT-OUT COST (VAT INCL.)</t>
  </si>
  <si>
    <t>CONSTRUCTION WORK AND FIT- OUT</t>
  </si>
  <si>
    <t>TENDER NUMBER</t>
  </si>
  <si>
    <t>TENDER NAME</t>
  </si>
  <si>
    <t>NAME OF BIDDER:</t>
  </si>
  <si>
    <t>Company Representative: Name</t>
  </si>
  <si>
    <t>Capacity</t>
  </si>
  <si>
    <t>Signature</t>
  </si>
  <si>
    <t>Date</t>
  </si>
  <si>
    <r>
      <rPr>
        <b/>
        <sz val="11"/>
        <color theme="1"/>
        <rFont val="Calibri"/>
        <family val="2"/>
        <scheme val="minor"/>
      </rPr>
      <t>4. Secured vehicle parking shelter</t>
    </r>
    <r>
      <rPr>
        <sz val="11"/>
        <color theme="1"/>
        <rFont val="Calibri"/>
        <family val="2"/>
        <scheme val="minor"/>
      </rPr>
      <t xml:space="preserve">
The bidder shall provide secured parking to accommodate 3 (three) SARS official vehicles according to SARS standards 
• Minimum dimension per bay : 2,5 m x 5,5m long 
• Minimum 2,2m height clearance
• Fence and gates 
Construction requirements
• Galvanised steel frame structure with galvanised IBR steel roof sheeting
• Adequate lighting provision below roof sheets
</t>
    </r>
  </si>
  <si>
    <r>
      <rPr>
        <b/>
        <sz val="11"/>
        <color theme="1"/>
        <rFont val="Calibri"/>
        <family val="2"/>
        <scheme val="minor"/>
      </rPr>
      <t>5. Prefab Office Unit : Walls – Internal and External</t>
    </r>
    <r>
      <rPr>
        <sz val="11"/>
        <color theme="1"/>
        <rFont val="Calibri"/>
        <family val="2"/>
        <scheme val="minor"/>
      </rPr>
      <t xml:space="preserve">
All walls in 0,5 mm galvanised and repainted chromadek sheeting. Colour White
The perimeter and internal walls are to be fully insulated with 40 mm thick high-density foam
</t>
    </r>
  </si>
  <si>
    <r>
      <rPr>
        <b/>
        <sz val="11"/>
        <color theme="1"/>
        <rFont val="Calibri"/>
        <family val="2"/>
        <scheme val="minor"/>
      </rPr>
      <t xml:space="preserve">6. Prefab Office Unit Floors </t>
    </r>
    <r>
      <rPr>
        <sz val="11"/>
        <color theme="1"/>
        <rFont val="Calibri"/>
        <family val="2"/>
        <scheme val="minor"/>
      </rPr>
      <t xml:space="preserve">
The floor construction must be of a bolted or welded chassis construction. All components are to be manufactured from a minimum of 2.5mm galvanised mild steel. Floor supports to be a concrete slab or concrete plinths designed and certified by a professional engineer. </t>
    </r>
  </si>
  <si>
    <r>
      <rPr>
        <b/>
        <sz val="11"/>
        <color theme="1"/>
        <rFont val="Calibri"/>
        <family val="2"/>
        <scheme val="minor"/>
      </rPr>
      <t xml:space="preserve">7. Prefab Office Unit Roof and Ceiling Construction ( including veranda)
</t>
    </r>
    <r>
      <rPr>
        <sz val="11"/>
        <color theme="1"/>
        <rFont val="Calibri"/>
        <family val="2"/>
        <scheme val="minor"/>
      </rPr>
      <t xml:space="preserve">
</t>
    </r>
    <r>
      <rPr>
        <b/>
        <i/>
        <u/>
        <sz val="11"/>
        <color theme="1"/>
        <rFont val="Calibri"/>
        <family val="2"/>
        <scheme val="minor"/>
      </rPr>
      <t>Roof Construction</t>
    </r>
    <r>
      <rPr>
        <sz val="11"/>
        <color theme="1"/>
        <rFont val="Calibri"/>
        <family val="2"/>
        <scheme val="minor"/>
      </rPr>
      <t xml:space="preserve">
• The general exterior finishes are to be white with a green roof. Gutter systems are to be charcoal in colour.
• Roof sheeting to be 0,5mm pre painted IBR hot dipped galvanised. Roof trusses of light steel frame (LSF) construction with a roof pitch of a minimum 7 degrees. The design of the roof trusses to be certified by a structural engineer. Roof sheets to be pre painted to SARS colour specification. Roof overhangs to be 300mm and 150mm on gable ends.
• Galvanised gutters and rainwater downpipes to be installed and to discharge away from traffic areas. 
</t>
    </r>
    <r>
      <rPr>
        <b/>
        <i/>
        <u/>
        <sz val="11"/>
        <color theme="1"/>
        <rFont val="Calibri"/>
        <family val="2"/>
        <scheme val="minor"/>
      </rPr>
      <t>Ceilings</t>
    </r>
    <r>
      <rPr>
        <b/>
        <i/>
        <sz val="11"/>
        <color theme="1"/>
        <rFont val="Calibri"/>
        <family val="2"/>
        <scheme val="minor"/>
      </rPr>
      <t xml:space="preserve">
</t>
    </r>
    <r>
      <rPr>
        <sz val="11"/>
        <color theme="1"/>
        <rFont val="Calibri"/>
        <family val="2"/>
        <scheme val="minor"/>
      </rPr>
      <t xml:space="preserve">
• All ceilings to be of 40mm polyurethane panel (insulated) construction to match wall construction or alternatively to be 6mm nailed up PVC and fitted with 100mm Aerolite insulation. Ceiling height at a minimum of 2,4m above finished floor level
</t>
    </r>
  </si>
  <si>
    <r>
      <t xml:space="preserve">
8</t>
    </r>
    <r>
      <rPr>
        <b/>
        <sz val="11"/>
        <color theme="1"/>
        <rFont val="Calibri"/>
        <family val="2"/>
        <scheme val="minor"/>
      </rPr>
      <t xml:space="preserve">. Plumbing and Sanitary ware </t>
    </r>
    <r>
      <rPr>
        <sz val="11"/>
        <color theme="1"/>
        <rFont val="Calibri"/>
        <family val="2"/>
        <scheme val="minor"/>
      </rPr>
      <t xml:space="preserve">
</t>
    </r>
    <r>
      <rPr>
        <b/>
        <i/>
        <u/>
        <sz val="11"/>
        <color theme="1"/>
        <rFont val="Calibri"/>
        <family val="2"/>
        <scheme val="minor"/>
      </rPr>
      <t xml:space="preserve">Potable water supply </t>
    </r>
    <r>
      <rPr>
        <sz val="11"/>
        <color theme="1"/>
        <rFont val="Calibri"/>
        <family val="2"/>
        <scheme val="minor"/>
      </rPr>
      <t xml:space="preserve">
• 15mm and or 22mm pipework to be utilised; Pipework in white polyethylene pipe or equivalent certified in accordance to SANS 15875; 
• Plumbing system pressure tested to 10 bar
</t>
    </r>
    <r>
      <rPr>
        <b/>
        <i/>
        <u/>
        <sz val="11"/>
        <color theme="1"/>
        <rFont val="Calibri"/>
        <family val="2"/>
        <scheme val="minor"/>
      </rPr>
      <t xml:space="preserve">Geysers (hot water heaters) </t>
    </r>
    <r>
      <rPr>
        <sz val="11"/>
        <color theme="1"/>
        <rFont val="Calibri"/>
        <family val="2"/>
        <scheme val="minor"/>
      </rPr>
      <t xml:space="preserve">
• Supply and install100 litre electric geysers strictly in accordance with ISO 9001 and SABS SANS 151
• 5 litre Kwikot or equivalent instant hot water dispenser / hydro boil unit in stainless steel, supplied and pre-fitted as part of the kitchen installation
</t>
    </r>
    <r>
      <rPr>
        <b/>
        <i/>
        <u/>
        <sz val="11"/>
        <color theme="1"/>
        <rFont val="Calibri"/>
        <family val="2"/>
        <scheme val="minor"/>
      </rPr>
      <t xml:space="preserve">Toilets </t>
    </r>
    <r>
      <rPr>
        <sz val="11"/>
        <color theme="1"/>
        <rFont val="Calibri"/>
        <family val="2"/>
        <scheme val="minor"/>
      </rPr>
      <t xml:space="preserve">
• White vitreous china /Ceramic close couple cistern or equivalent to be SABS Certified Mark No: 1182/2512 SANS 821 
• Capacity 9 litres with left or right side inlet flush handle; 
• Afsan low level white vitreous china pan with toilet seat - B2 seat and cover or similar equivalent
</t>
    </r>
    <r>
      <rPr>
        <b/>
        <i/>
        <u/>
        <sz val="11"/>
        <color theme="1"/>
        <rFont val="Calibri"/>
        <family val="2"/>
        <scheme val="minor"/>
      </rPr>
      <t xml:space="preserve">Basins </t>
    </r>
    <r>
      <rPr>
        <sz val="11"/>
        <color theme="1"/>
        <rFont val="Calibri"/>
        <family val="2"/>
        <scheme val="minor"/>
      </rPr>
      <t xml:space="preserve">
• White vitreous china porcelain, Amber wash hand basin with pedestal or equivalent
Taps 
• Cobra Pillar taps or equivalent to comply with SANS 226 Type 2 
</t>
    </r>
    <r>
      <rPr>
        <b/>
        <i/>
        <u/>
        <sz val="11"/>
        <color theme="1"/>
        <rFont val="Calibri"/>
        <family val="2"/>
        <scheme val="minor"/>
      </rPr>
      <t>Soil, Waste and Ventilation water pipes (Plumbing)</t>
    </r>
    <r>
      <rPr>
        <sz val="11"/>
        <color theme="1"/>
        <rFont val="Calibri"/>
        <family val="2"/>
        <scheme val="minor"/>
      </rPr>
      <t xml:space="preserve">
• 110mm white PVC or equivalent  for black water; and overheard ventilation pipework
• 50mm white PVC or equivalent for grey water; 
• All waste and soil pipes from mobile unit to connect to main sewer to discharge pipe to municipal or french drain /septic tank 
• Access and inspection eyes to be provided in accordance with SANS 10252 
• A plumbing certificate of compliance from the Plumbing Industry Registration Board (PIRB) the SAQA registered professional body for plumbers shall be issued for the installation of plumbing works carried out.
</t>
    </r>
  </si>
  <si>
    <r>
      <rPr>
        <b/>
        <sz val="11"/>
        <color theme="1"/>
        <rFont val="Calibri"/>
        <family val="2"/>
        <scheme val="minor"/>
      </rPr>
      <t>9. Prefab Office Unit Kitchen</t>
    </r>
    <r>
      <rPr>
        <sz val="11"/>
        <color theme="1"/>
        <rFont val="Calibri"/>
        <family val="2"/>
        <scheme val="minor"/>
      </rPr>
      <t xml:space="preserve">
• The mobile unit to be pre-fitted with metal type kitchen cabinets with white powder coated finish.
• Kitchen layout and detail design/ shop drawings to be provided to SARS approval. Kitchen to have at least  
o 1x grocery unit fitted with hinged doors with steel grab handles
o 2 off 1200mm wall unit with 3 x hinged doors with steel grab handles
o 1500mm sink unit with stainless steel sink and 30mm Rustenburg Granite top complete with drawers on heavy runners and storage compartments with steel hinges. No melamine cupboard units or counter tops may be used. 
• Plumbing installation as per plumbing and sanitary ware above
•  Microwave shelf to match kitchen cabinets
</t>
    </r>
  </si>
  <si>
    <r>
      <rPr>
        <b/>
        <sz val="11"/>
        <color theme="1"/>
        <rFont val="Calibri"/>
        <family val="2"/>
        <scheme val="minor"/>
      </rPr>
      <t xml:space="preserve">10. Prefab Office Unit Windows
</t>
    </r>
    <r>
      <rPr>
        <sz val="11"/>
        <color theme="1"/>
        <rFont val="Calibri"/>
        <family val="2"/>
        <scheme val="minor"/>
      </rPr>
      <t xml:space="preserve">
• The area of the windows provided must be equal to or greater than 10% of the gross floor area of each habitable room.
• All windows in Top Hung Natural anodised 25-micron aluminium frame; windows to be supplied and fitted with locking mechanism.
• Windows to the Public Service room must be of sliding type are to be slide type to allow for client interaction. 
• Windows fitted with 4mm clear float glass for all windows and obscured float glass to be fitted in toilets and ablutions where; Glazing is to be 6,38mm laminated safety glass –public service window only
• All glazing and must be tinted with a high quality solar film to prevent excessive solar radiation
• All window frames fitted with draft seals
• Burglar proofing over all opening windows; 
• Vertical Blinds to be provided as per SARS standard 
</t>
    </r>
  </si>
  <si>
    <r>
      <rPr>
        <b/>
        <sz val="11"/>
        <color theme="1"/>
        <rFont val="Calibri"/>
        <family val="2"/>
        <scheme val="minor"/>
      </rPr>
      <t>11. Prefab Office Unit Doors and Frames</t>
    </r>
    <r>
      <rPr>
        <sz val="11"/>
        <color theme="1"/>
        <rFont val="Calibri"/>
        <family val="2"/>
        <scheme val="minor"/>
      </rPr>
      <t xml:space="preserve">
• Exterior doors to be 40mm thick door panel to finished match wall panels. Standard size of 2032mm x 813mm
•  External Door systems are to comply with fire regulations and be of more than sufficient strength to have maglock type door closers and high security locks fitted.
• Interior doors to be 40mm thick door in semi solid timber :Standard size of 2032mm x 813mm. Painted white  
• Each is door framed with 0.5mm pre-painted galvanised capping riveted to door panel; 
• Natural anodised aluminium rebated door frames including rubber buffers and heavy duty aluminium hinges; 
• Pre-painted galvanised drip rail to doors opening outwards; 
• External locks are five lever Dorma locks complete with stainless steel striker plate and two keys; Chrome plated handles or Equivalent; 
• All external doors to be fitted with steel lockable security gate of painted mild steel construction
</t>
    </r>
  </si>
  <si>
    <r>
      <rPr>
        <b/>
        <sz val="11"/>
        <color theme="1"/>
        <rFont val="Calibri"/>
        <family val="2"/>
        <scheme val="minor"/>
      </rPr>
      <t xml:space="preserve">12. Prefab Office Unit Fittings
</t>
    </r>
    <r>
      <rPr>
        <sz val="11"/>
        <color theme="1"/>
        <rFont val="Calibri"/>
        <family val="2"/>
        <scheme val="minor"/>
      </rPr>
      <t xml:space="preserve">
</t>
    </r>
    <r>
      <rPr>
        <b/>
        <i/>
        <u/>
        <sz val="11"/>
        <color theme="1"/>
        <rFont val="Calibri"/>
        <family val="2"/>
        <scheme val="minor"/>
      </rPr>
      <t>Mirrors (Male and Female Toilets)</t>
    </r>
    <r>
      <rPr>
        <sz val="11"/>
        <color theme="1"/>
        <rFont val="Calibri"/>
        <family val="2"/>
        <scheme val="minor"/>
      </rPr>
      <t xml:space="preserve">
• 3mm silvered float copper backed glass with exposed chromium plated corner brackets fixed to panels; standard sizes - 300 x 300mm high 
</t>
    </r>
  </si>
  <si>
    <r>
      <t xml:space="preserve">14.  HEATING, VENTILATION AND AIR CONDITIONING (HVAC)
</t>
    </r>
    <r>
      <rPr>
        <i/>
        <sz val="11"/>
        <color theme="1"/>
        <rFont val="Calibri"/>
        <family val="2"/>
        <scheme val="minor"/>
      </rPr>
      <t>REFER TO THE SARS SPECIFICATION DOCUMENT FOR THE HVAC REQUIREMENTS</t>
    </r>
  </si>
  <si>
    <r>
      <rPr>
        <b/>
        <sz val="11"/>
        <color theme="1"/>
        <rFont val="Calibri"/>
        <family val="2"/>
        <scheme val="minor"/>
      </rPr>
      <t>15. WATER SUPPLY</t>
    </r>
    <r>
      <rPr>
        <sz val="11"/>
        <color theme="1"/>
        <rFont val="Calibri"/>
        <family val="2"/>
        <scheme val="minor"/>
      </rPr>
      <t xml:space="preserve">
The turnkey contractor shall ensure that the offices are connected to the nearest water supply available to the Port premises. The successful turnkey contractor’s  shall conduct an assessment indicate provide a costed proposal and implementation plan for any upgrading / provisioning of additional water supply to the new SARS offices.
</t>
    </r>
    <r>
      <rPr>
        <u/>
        <sz val="11"/>
        <color theme="1"/>
        <rFont val="Calibri"/>
        <family val="2"/>
        <scheme val="minor"/>
      </rPr>
      <t xml:space="preserve"> </t>
    </r>
    <r>
      <rPr>
        <b/>
        <u/>
        <sz val="11"/>
        <color theme="1"/>
        <rFont val="Calibri"/>
        <family val="2"/>
        <scheme val="minor"/>
      </rPr>
      <t>Water Metering</t>
    </r>
    <r>
      <rPr>
        <sz val="11"/>
        <color theme="1"/>
        <rFont val="Calibri"/>
        <family val="2"/>
        <scheme val="minor"/>
      </rPr>
      <t xml:space="preserve">
The main water reticulation line feeding the SARS office unit should be fitted with a smart water meter that can be used to verify utility billing for SARS and must have remote communication and data logging capability. 
</t>
    </r>
  </si>
  <si>
    <r>
      <t xml:space="preserve">16. SIGNAGE
</t>
    </r>
    <r>
      <rPr>
        <i/>
        <sz val="11"/>
        <color theme="1"/>
        <rFont val="Calibri"/>
        <family val="2"/>
        <scheme val="minor"/>
      </rPr>
      <t>REFER TO THE SARS SPECIFICATION DOCUMENT FOR THE SIGNAGE REQUIREMENTS</t>
    </r>
  </si>
  <si>
    <r>
      <t xml:space="preserve">17. ELECTRICAL SUPPLY, UPS and GENERATOR REQUIREMENTS
</t>
    </r>
    <r>
      <rPr>
        <sz val="11"/>
        <color theme="1"/>
        <rFont val="Calibri"/>
        <family val="2"/>
        <scheme val="minor"/>
      </rPr>
      <t xml:space="preserve">17.1 Feeder Cable Reticulation 
17.2 Electricity Metering
17.3 Distribution Board 
17.4 Wiring 
17.5 Socket Outlets 
17.6 Power supply to HVAC system
17.7 Lighting
17.8 Lightning Protection
17.9 Back-up Power Supply  Connection
17.10 Office UPS
</t>
    </r>
  </si>
  <si>
    <r>
      <t xml:space="preserve">13. SEWER CONNECTION
</t>
    </r>
    <r>
      <rPr>
        <sz val="11"/>
        <rFont val="Calibri"/>
        <family val="2"/>
        <scheme val="minor"/>
      </rPr>
      <t xml:space="preserve">
A key responsibility of the turnkey service provider is ensuring that the office unit, which is fitted with a kitchen and bathrooms including toilets, is connected to sewer services available on site. The service provider is required to determine if connection to existing sewer lines is possible and quote accordingly.</t>
    </r>
  </si>
  <si>
    <t>TENDER NAME:</t>
  </si>
  <si>
    <t>TENDER NUMBER:</t>
  </si>
  <si>
    <t xml:space="preserve">BIDDER'S NAME: </t>
  </si>
  <si>
    <t>NOTES:</t>
  </si>
  <si>
    <t>7. Bidders are not allowed to change the format of this pricing template; any changes by the bidders may result in their bid being non-responsive.</t>
  </si>
  <si>
    <r>
      <t xml:space="preserve">1. Bidders are required to complete </t>
    </r>
    <r>
      <rPr>
        <b/>
        <u/>
        <sz val="11"/>
        <color rgb="FF000000"/>
        <rFont val="Arial"/>
        <family val="2"/>
      </rPr>
      <t>ONLY THE GREEN COLUMNS</t>
    </r>
  </si>
  <si>
    <t>2. Bidder are to input the  company Name across all sheets on the spreadsheet.</t>
  </si>
  <si>
    <t>3. Bidders must note the detailed scope of services as outlined in the SPECIFICATION document and should provide costing accordingly.</t>
  </si>
  <si>
    <t>4. The Bidders pricing is to remain firm for 180 days from the closing date of this tender; SARS reserves the right to negotiate with the recommended bidder prior to signing and starting of the contract.</t>
  </si>
  <si>
    <t>5. The cost's MUST be all inclusive and firm. No additional costs will be considered post award.</t>
  </si>
  <si>
    <t xml:space="preserve">6. Bidders can provide comments, assumptions and any points of clarification on a separate letter as an Annexure to their pricing submission, and this should be done in their company letterhead. </t>
  </si>
  <si>
    <t>8. All prices provided by the bidder must EXCLUDE VAT, the formulae in the tables will add VAT at 15% automatically. The prices must be given in South African Rand and must be all inclusive as no additional costs will be allowed.</t>
  </si>
  <si>
    <t>9. Bidder's authorised representative must sign the completed price template on the space provided.</t>
  </si>
  <si>
    <t>10. Bidders are required to submit a signed hardcopy and excel version of the pricing on a soft copy.</t>
  </si>
  <si>
    <t>Provision of office space and turnkey fit-out for SARS Kosi Bay office located at the KwaZulu Natal/Mozambique Border Post</t>
  </si>
  <si>
    <t>COMMENTS</t>
  </si>
  <si>
    <t>RFP 31/2021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</si>
</sst>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31" x14ac:knownFonts="1">
    <font>
      <sz val="11"/>
      <color theme="1"/>
      <name val="Calibri"/>
      <family val="2"/>
      <scheme val="minor"/>
    </font>
    <font>
      <b/>
      <sz val="11"/>
      <color theme="1"/>
      <name val="Calibri"/>
      <family val="2"/>
      <scheme val="minor"/>
    </font>
    <font>
      <b/>
      <sz val="10"/>
      <color rgb="FF000000"/>
      <name val="Arial"/>
      <family val="2"/>
    </font>
    <font>
      <sz val="10"/>
      <color rgb="FF000000"/>
      <name val="Arial"/>
      <family val="2"/>
    </font>
    <font>
      <i/>
      <sz val="10"/>
      <color rgb="FF000000"/>
      <name val="Arial"/>
      <family val="2"/>
    </font>
    <font>
      <vertAlign val="superscript"/>
      <sz val="10"/>
      <color rgb="FF000000"/>
      <name val="Arial"/>
      <family val="2"/>
    </font>
    <font>
      <sz val="10"/>
      <color rgb="FF000000"/>
      <name val="Symbol"/>
      <family val="1"/>
      <charset val="2"/>
    </font>
    <font>
      <sz val="7"/>
      <color rgb="FF000000"/>
      <name val="Times New Roman"/>
      <family val="1"/>
    </font>
    <font>
      <b/>
      <sz val="12"/>
      <color theme="1"/>
      <name val="Calibri"/>
      <family val="2"/>
      <scheme val="minor"/>
    </font>
    <font>
      <b/>
      <i/>
      <sz val="11"/>
      <color theme="1"/>
      <name val="Calibri"/>
      <family val="2"/>
      <scheme val="minor"/>
    </font>
    <font>
      <b/>
      <i/>
      <u/>
      <sz val="11"/>
      <color theme="1"/>
      <name val="Calibri"/>
      <family val="2"/>
      <scheme val="minor"/>
    </font>
    <font>
      <i/>
      <sz val="11"/>
      <color theme="1"/>
      <name val="Calibri"/>
      <family val="2"/>
      <scheme val="minor"/>
    </font>
    <font>
      <u/>
      <sz val="11"/>
      <color theme="1"/>
      <name val="Calibri"/>
      <family val="2"/>
      <scheme val="minor"/>
    </font>
    <font>
      <b/>
      <u/>
      <sz val="11"/>
      <color theme="1"/>
      <name val="Calibri"/>
      <family val="2"/>
      <scheme val="minor"/>
    </font>
    <font>
      <b/>
      <sz val="11"/>
      <color theme="1"/>
      <name val="Arial"/>
      <family val="2"/>
    </font>
    <font>
      <b/>
      <sz val="12"/>
      <name val="Arial Narrow"/>
      <family val="2"/>
    </font>
    <font>
      <b/>
      <sz val="12"/>
      <color theme="1"/>
      <name val="Arial Narrow"/>
      <family val="2"/>
    </font>
    <font>
      <sz val="11"/>
      <color theme="1"/>
      <name val="Arial"/>
      <family val="2"/>
    </font>
    <font>
      <sz val="11"/>
      <color theme="1"/>
      <name val="Arial Narrow"/>
      <family val="2"/>
    </font>
    <font>
      <sz val="12"/>
      <color theme="0"/>
      <name val="Arial Narrow"/>
      <family val="2"/>
    </font>
    <font>
      <sz val="12"/>
      <color theme="1"/>
      <name val="Arial Narrow"/>
      <family val="2"/>
    </font>
    <font>
      <b/>
      <sz val="11"/>
      <color theme="1"/>
      <name val="Arial Narrow"/>
      <family val="2"/>
    </font>
    <font>
      <b/>
      <sz val="11"/>
      <name val="Calibri"/>
      <family val="2"/>
      <scheme val="minor"/>
    </font>
    <font>
      <sz val="11"/>
      <name val="Calibri"/>
      <family val="2"/>
      <scheme val="minor"/>
    </font>
    <font>
      <b/>
      <sz val="16"/>
      <color rgb="FF000000"/>
      <name val="Calibri"/>
      <family val="2"/>
    </font>
    <font>
      <b/>
      <sz val="14"/>
      <color rgb="FF000000"/>
      <name val="Calibri"/>
      <family val="2"/>
    </font>
    <font>
      <b/>
      <u/>
      <sz val="14"/>
      <color rgb="FF000000"/>
      <name val="Arial"/>
      <family val="2"/>
    </font>
    <font>
      <sz val="14"/>
      <color rgb="FF000000"/>
      <name val="Arial"/>
      <family val="2"/>
    </font>
    <font>
      <sz val="11"/>
      <color rgb="FF000000"/>
      <name val="Arial"/>
      <family val="2"/>
    </font>
    <font>
      <b/>
      <u/>
      <sz val="11"/>
      <color rgb="FF000000"/>
      <name val="Arial"/>
      <family val="2"/>
    </font>
    <font>
      <sz val="11"/>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rgb="FFFFFFFF"/>
        <bgColor rgb="FF000000"/>
      </patternFill>
    </fill>
    <fill>
      <patternFill patternType="solid">
        <fgColor theme="0"/>
        <bgColor rgb="FF000000"/>
      </patternFill>
    </fill>
    <fill>
      <patternFill patternType="solid">
        <fgColor rgb="FF92D050"/>
        <bgColor rgb="FF000000"/>
      </patternFill>
    </fill>
  </fills>
  <borders count="3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92">
    <xf numFmtId="0" fontId="0" fillId="0" borderId="0" xfId="0"/>
    <xf numFmtId="0" fontId="3" fillId="0" borderId="7" xfId="0" applyFont="1" applyBorder="1" applyAlignment="1">
      <alignment vertical="center" wrapText="1"/>
    </xf>
    <xf numFmtId="0" fontId="4" fillId="0" borderId="4" xfId="0" applyFont="1" applyBorder="1" applyAlignment="1">
      <alignment vertical="center" wrapText="1"/>
    </xf>
    <xf numFmtId="0" fontId="6" fillId="0" borderId="7" xfId="0" applyFont="1" applyBorder="1" applyAlignment="1">
      <alignment horizontal="left" vertical="center" wrapText="1" indent="5"/>
    </xf>
    <xf numFmtId="0" fontId="3" fillId="0" borderId="4" xfId="0" applyFont="1" applyBorder="1" applyAlignment="1">
      <alignment vertical="center" wrapText="1"/>
    </xf>
    <xf numFmtId="0" fontId="1" fillId="0" borderId="8" xfId="0" applyFont="1" applyBorder="1" applyAlignment="1">
      <alignment horizontal="center"/>
    </xf>
    <xf numFmtId="164" fontId="1" fillId="0" borderId="1" xfId="0" applyNumberFormat="1" applyFont="1" applyBorder="1"/>
    <xf numFmtId="0" fontId="1" fillId="0" borderId="8" xfId="0" applyFont="1" applyBorder="1" applyAlignment="1"/>
    <xf numFmtId="0" fontId="1" fillId="0" borderId="1" xfId="0" applyFont="1" applyBorder="1"/>
    <xf numFmtId="164" fontId="1" fillId="0" borderId="3" xfId="0" applyNumberFormat="1" applyFont="1" applyBorder="1"/>
    <xf numFmtId="0" fontId="0" fillId="0" borderId="11" xfId="0" applyBorder="1" applyAlignment="1">
      <alignment horizontal="left" wrapText="1"/>
    </xf>
    <xf numFmtId="0" fontId="0" fillId="0" borderId="12" xfId="0" applyBorder="1" applyAlignment="1">
      <alignment wrapText="1"/>
    </xf>
    <xf numFmtId="0" fontId="1" fillId="0" borderId="12" xfId="0" applyFont="1" applyBorder="1" applyAlignment="1">
      <alignment horizontal="left" wrapText="1"/>
    </xf>
    <xf numFmtId="0" fontId="0" fillId="0" borderId="12" xfId="0" applyFont="1" applyBorder="1" applyAlignment="1">
      <alignment wrapText="1"/>
    </xf>
    <xf numFmtId="0" fontId="0" fillId="0" borderId="13" xfId="0" applyFont="1" applyFill="1" applyBorder="1" applyAlignment="1">
      <alignment wrapText="1"/>
    </xf>
    <xf numFmtId="0" fontId="1" fillId="0" borderId="12" xfId="0" applyFont="1" applyBorder="1" applyAlignment="1">
      <alignment wrapText="1"/>
    </xf>
    <xf numFmtId="0" fontId="1" fillId="0" borderId="14" xfId="0" applyFont="1" applyBorder="1" applyAlignment="1">
      <alignment wrapText="1"/>
    </xf>
    <xf numFmtId="0" fontId="14" fillId="0" borderId="0" xfId="0" applyFont="1" applyProtection="1"/>
    <xf numFmtId="0" fontId="15" fillId="0" borderId="1" xfId="0" applyFont="1" applyFill="1" applyBorder="1" applyAlignment="1" applyProtection="1"/>
    <xf numFmtId="0" fontId="17" fillId="0" borderId="0" xfId="0" applyFont="1" applyProtection="1"/>
    <xf numFmtId="0" fontId="18" fillId="0" borderId="0" xfId="0" applyFont="1"/>
    <xf numFmtId="0" fontId="19" fillId="0" borderId="0" xfId="0" applyFont="1" applyFill="1" applyBorder="1" applyAlignment="1" applyProtection="1"/>
    <xf numFmtId="0" fontId="0" fillId="0" borderId="0" xfId="0" applyAlignment="1"/>
    <xf numFmtId="0" fontId="1" fillId="2" borderId="1" xfId="0" applyFont="1" applyFill="1" applyBorder="1" applyAlignment="1">
      <alignment horizontal="center"/>
    </xf>
    <xf numFmtId="0" fontId="1" fillId="2" borderId="8" xfId="0" applyFont="1" applyFill="1" applyBorder="1" applyAlignment="1">
      <alignment horizontal="left"/>
    </xf>
    <xf numFmtId="0" fontId="20" fillId="0" borderId="15" xfId="0" applyFont="1" applyBorder="1"/>
    <xf numFmtId="0" fontId="20" fillId="0" borderId="0" xfId="0" applyFont="1"/>
    <xf numFmtId="0" fontId="16" fillId="0" borderId="16" xfId="0" applyFont="1" applyBorder="1" applyAlignment="1" applyProtection="1">
      <alignment vertical="center"/>
    </xf>
    <xf numFmtId="0" fontId="21" fillId="0" borderId="0" xfId="0" applyFont="1" applyAlignment="1" applyProtection="1">
      <alignment horizontal="center" vertical="center"/>
    </xf>
    <xf numFmtId="0" fontId="16" fillId="0" borderId="0" xfId="0" applyFont="1" applyAlignment="1" applyProtection="1">
      <alignment horizontal="center" vertical="center"/>
    </xf>
    <xf numFmtId="0" fontId="16" fillId="0" borderId="15" xfId="0" applyFont="1" applyBorder="1" applyAlignment="1" applyProtection="1">
      <alignment horizontal="center" vertical="center"/>
    </xf>
    <xf numFmtId="0" fontId="16" fillId="0" borderId="16" xfId="0" applyFont="1" applyBorder="1" applyAlignment="1" applyProtection="1">
      <alignment horizontal="left" vertical="center"/>
    </xf>
    <xf numFmtId="0" fontId="20" fillId="0" borderId="0" xfId="0" applyFont="1" applyAlignment="1">
      <alignment horizontal="left"/>
    </xf>
    <xf numFmtId="0" fontId="0" fillId="0" borderId="12" xfId="0" applyFont="1" applyBorder="1" applyAlignment="1">
      <alignment horizontal="left" wrapText="1"/>
    </xf>
    <xf numFmtId="0" fontId="22" fillId="0" borderId="12" xfId="0" applyFont="1" applyBorder="1" applyAlignment="1">
      <alignment wrapText="1"/>
    </xf>
    <xf numFmtId="164" fontId="1" fillId="4" borderId="1" xfId="0" applyNumberFormat="1" applyFont="1" applyFill="1" applyBorder="1"/>
    <xf numFmtId="0" fontId="0" fillId="3" borderId="0" xfId="0" applyFill="1" applyAlignment="1" applyProtection="1">
      <alignment wrapText="1"/>
    </xf>
    <xf numFmtId="0" fontId="0" fillId="3" borderId="0" xfId="0" applyFill="1" applyProtection="1"/>
    <xf numFmtId="0" fontId="24" fillId="0" borderId="17" xfId="0" applyFont="1" applyFill="1" applyBorder="1" applyAlignment="1" applyProtection="1">
      <alignment vertical="center"/>
    </xf>
    <xf numFmtId="0" fontId="24" fillId="0" borderId="21" xfId="0" applyFont="1" applyFill="1" applyBorder="1" applyAlignment="1" applyProtection="1">
      <alignment vertical="center"/>
    </xf>
    <xf numFmtId="164" fontId="17" fillId="5" borderId="0" xfId="0" applyNumberFormat="1" applyFont="1" applyFill="1" applyBorder="1" applyProtection="1"/>
    <xf numFmtId="164" fontId="27" fillId="5" borderId="0" xfId="0" applyNumberFormat="1" applyFont="1" applyFill="1" applyBorder="1" applyAlignment="1" applyProtection="1">
      <alignment vertical="center"/>
    </xf>
    <xf numFmtId="164" fontId="28" fillId="5" borderId="0" xfId="0" applyNumberFormat="1" applyFont="1" applyFill="1" applyBorder="1" applyAlignment="1" applyProtection="1">
      <alignment vertical="center"/>
    </xf>
    <xf numFmtId="164" fontId="28" fillId="5" borderId="0" xfId="0" applyNumberFormat="1" applyFont="1" applyFill="1" applyBorder="1" applyAlignment="1" applyProtection="1">
      <alignment vertical="center" wrapText="1"/>
    </xf>
    <xf numFmtId="164" fontId="17" fillId="0" borderId="0" xfId="0" applyNumberFormat="1" applyFont="1" applyAlignment="1" applyProtection="1">
      <alignment vertical="center"/>
    </xf>
    <xf numFmtId="0" fontId="1" fillId="2" borderId="8" xfId="0" applyFont="1" applyFill="1" applyBorder="1" applyAlignment="1">
      <alignment horizontal="center"/>
    </xf>
    <xf numFmtId="164" fontId="0" fillId="4" borderId="11" xfId="0" applyNumberFormat="1" applyFill="1" applyBorder="1"/>
    <xf numFmtId="164" fontId="0" fillId="4" borderId="12" xfId="0" applyNumberFormat="1" applyFill="1" applyBorder="1"/>
    <xf numFmtId="164" fontId="0" fillId="4" borderId="14" xfId="0" applyNumberFormat="1" applyFill="1" applyBorder="1"/>
    <xf numFmtId="164" fontId="1" fillId="0" borderId="3" xfId="0" applyNumberFormat="1" applyFont="1" applyBorder="1" applyAlignment="1"/>
    <xf numFmtId="0" fontId="0" fillId="4" borderId="29" xfId="0" applyFill="1" applyBorder="1"/>
    <xf numFmtId="0" fontId="0" fillId="4" borderId="30" xfId="0" applyFill="1" applyBorder="1"/>
    <xf numFmtId="164" fontId="28" fillId="5" borderId="13" xfId="0" applyNumberFormat="1" applyFont="1" applyFill="1" applyBorder="1" applyAlignment="1" applyProtection="1">
      <alignment horizontal="left" vertical="center" wrapText="1"/>
    </xf>
    <xf numFmtId="164" fontId="28" fillId="5" borderId="0" xfId="0" applyNumberFormat="1" applyFont="1" applyFill="1" applyBorder="1" applyAlignment="1" applyProtection="1">
      <alignment horizontal="left" vertical="center" wrapText="1"/>
    </xf>
    <xf numFmtId="164" fontId="28" fillId="5" borderId="7" xfId="0" applyNumberFormat="1" applyFont="1" applyFill="1" applyBorder="1" applyAlignment="1" applyProtection="1">
      <alignment horizontal="left" vertical="center" wrapText="1"/>
    </xf>
    <xf numFmtId="164" fontId="30" fillId="6" borderId="28" xfId="0" applyNumberFormat="1" applyFont="1" applyFill="1" applyBorder="1" applyAlignment="1" applyProtection="1">
      <alignment horizontal="left" vertical="center" wrapText="1"/>
    </xf>
    <xf numFmtId="164" fontId="30" fillId="6" borderId="10" xfId="0" applyNumberFormat="1" applyFont="1" applyFill="1" applyBorder="1" applyAlignment="1" applyProtection="1">
      <alignment horizontal="left" vertical="center" wrapText="1"/>
    </xf>
    <xf numFmtId="164" fontId="30" fillId="6" borderId="4" xfId="0" applyNumberFormat="1" applyFont="1" applyFill="1" applyBorder="1" applyAlignment="1" applyProtection="1">
      <alignment horizontal="left" vertical="center" wrapText="1"/>
    </xf>
    <xf numFmtId="0" fontId="25" fillId="0" borderId="18" xfId="0" applyFont="1" applyFill="1" applyBorder="1" applyAlignment="1" applyProtection="1">
      <alignment horizontal="left" vertical="center" wrapText="1"/>
    </xf>
    <xf numFmtId="0" fontId="25" fillId="0" borderId="19" xfId="0" applyFont="1" applyFill="1" applyBorder="1" applyAlignment="1" applyProtection="1">
      <alignment horizontal="left" vertical="center" wrapText="1"/>
    </xf>
    <xf numFmtId="0" fontId="25" fillId="0" borderId="20" xfId="0" applyFont="1" applyFill="1" applyBorder="1" applyAlignment="1" applyProtection="1">
      <alignment horizontal="left" vertical="center" wrapText="1"/>
    </xf>
    <xf numFmtId="0" fontId="25" fillId="0" borderId="18" xfId="0" applyFont="1" applyFill="1" applyBorder="1" applyAlignment="1" applyProtection="1">
      <alignment horizontal="center" vertical="center"/>
    </xf>
    <xf numFmtId="0" fontId="25" fillId="0" borderId="19" xfId="0" applyFont="1" applyFill="1" applyBorder="1" applyAlignment="1" applyProtection="1">
      <alignment horizontal="center" vertical="center"/>
    </xf>
    <xf numFmtId="0" fontId="25" fillId="0" borderId="20" xfId="0" applyFont="1" applyFill="1" applyBorder="1" applyAlignment="1" applyProtection="1">
      <alignment horizontal="center" vertical="center"/>
    </xf>
    <xf numFmtId="0" fontId="25" fillId="7" borderId="22" xfId="0" applyFont="1" applyFill="1" applyBorder="1" applyAlignment="1" applyProtection="1">
      <alignment horizontal="center" vertical="center"/>
      <protection locked="0"/>
    </xf>
    <xf numFmtId="0" fontId="25" fillId="7" borderId="23" xfId="0" applyFont="1" applyFill="1" applyBorder="1" applyAlignment="1" applyProtection="1">
      <alignment horizontal="center" vertical="center"/>
      <protection locked="0"/>
    </xf>
    <xf numFmtId="0" fontId="25" fillId="7" borderId="24" xfId="0" applyFont="1" applyFill="1" applyBorder="1" applyAlignment="1" applyProtection="1">
      <alignment horizontal="center" vertical="center"/>
      <protection locked="0"/>
    </xf>
    <xf numFmtId="164" fontId="26" fillId="5" borderId="25" xfId="0" applyNumberFormat="1" applyFont="1" applyFill="1" applyBorder="1" applyAlignment="1" applyProtection="1">
      <alignment horizontal="left" vertical="center" wrapText="1"/>
    </xf>
    <xf numFmtId="164" fontId="26" fillId="5" borderId="26" xfId="0" applyNumberFormat="1" applyFont="1" applyFill="1" applyBorder="1" applyAlignment="1" applyProtection="1">
      <alignment horizontal="left" vertical="center" wrapText="1"/>
    </xf>
    <xf numFmtId="164" fontId="26" fillId="5" borderId="27" xfId="0" applyNumberFormat="1" applyFont="1" applyFill="1" applyBorder="1" applyAlignment="1" applyProtection="1">
      <alignment horizontal="left"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vertical="center" wrapText="1"/>
    </xf>
    <xf numFmtId="0" fontId="3" fillId="0" borderId="3" xfId="0" applyFont="1" applyBorder="1" applyAlignment="1">
      <alignment vertical="center" wrapText="1"/>
    </xf>
    <xf numFmtId="0" fontId="1" fillId="0" borderId="8" xfId="0" applyFont="1" applyBorder="1"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0" borderId="9" xfId="0" applyFont="1" applyBorder="1" applyAlignment="1">
      <alignment horizontal="center"/>
    </xf>
    <xf numFmtId="0" fontId="3" fillId="0" borderId="6" xfId="0" applyFont="1" applyBorder="1" applyAlignment="1">
      <alignment horizontal="center" vertical="center" wrapText="1"/>
    </xf>
    <xf numFmtId="0" fontId="16" fillId="0" borderId="8" xfId="0" applyFont="1" applyBorder="1" applyAlignment="1" applyProtection="1">
      <alignment horizontal="center"/>
    </xf>
    <xf numFmtId="0" fontId="16" fillId="0" borderId="2" xfId="0" applyFont="1" applyBorder="1" applyAlignment="1" applyProtection="1">
      <alignment horizontal="center"/>
    </xf>
    <xf numFmtId="0" fontId="19" fillId="4" borderId="8" xfId="0" applyFont="1" applyFill="1" applyBorder="1" applyAlignment="1" applyProtection="1">
      <alignment horizontal="center"/>
    </xf>
    <xf numFmtId="0" fontId="19" fillId="4" borderId="2" xfId="0" applyFont="1" applyFill="1" applyBorder="1" applyAlignment="1" applyProtection="1">
      <alignment horizontal="center"/>
    </xf>
    <xf numFmtId="0" fontId="8" fillId="0" borderId="10" xfId="0" applyFont="1" applyBorder="1" applyAlignment="1">
      <alignment horizontal="center"/>
    </xf>
    <xf numFmtId="0" fontId="8" fillId="0" borderId="0" xfId="0" applyFont="1" applyBorder="1" applyAlignment="1">
      <alignment horizontal="center"/>
    </xf>
    <xf numFmtId="0" fontId="16" fillId="0" borderId="9" xfId="0" applyFont="1" applyBorder="1" applyAlignment="1" applyProtection="1">
      <alignment horizontal="center"/>
    </xf>
    <xf numFmtId="0" fontId="19" fillId="4" borderId="9" xfId="0" applyFont="1" applyFill="1" applyBorder="1" applyAlignment="1" applyProtection="1">
      <alignment horizontal="center"/>
    </xf>
    <xf numFmtId="0" fontId="15" fillId="3" borderId="8" xfId="0" applyFont="1" applyFill="1" applyBorder="1" applyAlignment="1" applyProtection="1">
      <alignment horizontal="left" wrapText="1"/>
    </xf>
    <xf numFmtId="0" fontId="15" fillId="3" borderId="9" xfId="0" applyFont="1" applyFill="1" applyBorder="1" applyAlignment="1" applyProtection="1">
      <alignment horizontal="left" wrapText="1"/>
    </xf>
    <xf numFmtId="0" fontId="15" fillId="3" borderId="2" xfId="0" applyFont="1" applyFill="1" applyBorder="1" applyAlignment="1" applyProtection="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H56"/>
  <sheetViews>
    <sheetView zoomScale="80" zoomScaleNormal="80" workbookViewId="0">
      <selection activeCell="D6" sqref="D6"/>
    </sheetView>
  </sheetViews>
  <sheetFormatPr defaultColWidth="9.140625" defaultRowHeight="15" x14ac:dyDescent="0.25"/>
  <cols>
    <col min="2" max="2" width="39" style="36" customWidth="1"/>
    <col min="3" max="3" width="27.42578125" style="37" customWidth="1"/>
    <col min="4" max="5" width="29.42578125" style="37" customWidth="1"/>
    <col min="6" max="6" width="26.42578125" style="37" customWidth="1"/>
    <col min="7" max="7" width="19.5703125" style="37" customWidth="1"/>
    <col min="8" max="8" width="17" style="37" customWidth="1"/>
    <col min="9" max="9" width="9.5703125" style="37" customWidth="1"/>
    <col min="10" max="11" width="12.7109375" customWidth="1"/>
    <col min="12" max="12" width="3.7109375" customWidth="1"/>
    <col min="13" max="13" width="14.28515625" customWidth="1"/>
    <col min="15" max="15" width="11.85546875" customWidth="1"/>
    <col min="35" max="16384" width="9.140625" style="37"/>
  </cols>
  <sheetData>
    <row r="2" spans="1:34" ht="26.25" customHeight="1" x14ac:dyDescent="0.25">
      <c r="B2" s="38" t="s">
        <v>58</v>
      </c>
      <c r="C2" s="58" t="s">
        <v>72</v>
      </c>
      <c r="D2" s="59"/>
      <c r="E2" s="59"/>
      <c r="F2" s="59"/>
      <c r="G2" s="59"/>
      <c r="H2" s="59"/>
      <c r="I2" s="60"/>
    </row>
    <row r="3" spans="1:34" ht="21" customHeight="1" x14ac:dyDescent="0.25">
      <c r="B3" s="38" t="s">
        <v>59</v>
      </c>
      <c r="C3" s="61" t="s">
        <v>74</v>
      </c>
      <c r="D3" s="62"/>
      <c r="E3" s="62"/>
      <c r="F3" s="62"/>
      <c r="G3" s="62"/>
      <c r="H3" s="62"/>
      <c r="I3" s="63"/>
    </row>
    <row r="4" spans="1:34" ht="21.75" thickBot="1" x14ac:dyDescent="0.3">
      <c r="B4" s="39" t="s">
        <v>60</v>
      </c>
      <c r="C4" s="64"/>
      <c r="D4" s="65"/>
      <c r="E4" s="65"/>
      <c r="F4" s="65"/>
      <c r="G4" s="65"/>
      <c r="H4" s="65"/>
      <c r="I4" s="66"/>
    </row>
    <row r="5" spans="1:34" x14ac:dyDescent="0.25">
      <c r="B5"/>
      <c r="C5"/>
      <c r="D5"/>
      <c r="E5"/>
      <c r="F5"/>
      <c r="G5"/>
      <c r="H5"/>
      <c r="I5"/>
    </row>
    <row r="6" spans="1:34" s="40" customFormat="1" ht="28.15" customHeight="1" thickBot="1" x14ac:dyDescent="0.3">
      <c r="A6"/>
      <c r="B6"/>
      <c r="C6"/>
      <c r="D6"/>
      <c r="E6"/>
      <c r="F6"/>
      <c r="G6"/>
      <c r="H6"/>
      <c r="I6"/>
      <c r="J6"/>
      <c r="K6"/>
      <c r="L6"/>
      <c r="M6"/>
      <c r="N6"/>
      <c r="O6"/>
      <c r="P6"/>
      <c r="Q6"/>
      <c r="R6"/>
      <c r="S6"/>
      <c r="T6"/>
      <c r="U6"/>
      <c r="V6"/>
      <c r="W6"/>
      <c r="X6"/>
      <c r="Y6"/>
      <c r="Z6"/>
      <c r="AA6"/>
      <c r="AB6"/>
      <c r="AC6"/>
      <c r="AD6"/>
      <c r="AE6"/>
      <c r="AF6"/>
      <c r="AG6"/>
      <c r="AH6"/>
    </row>
    <row r="7" spans="1:34" s="41" customFormat="1" ht="18" x14ac:dyDescent="0.25">
      <c r="A7"/>
      <c r="B7" s="67" t="s">
        <v>61</v>
      </c>
      <c r="C7" s="68"/>
      <c r="D7" s="68"/>
      <c r="E7" s="68"/>
      <c r="F7" s="68"/>
      <c r="G7" s="68"/>
      <c r="H7" s="68"/>
      <c r="I7" s="69"/>
      <c r="J7"/>
      <c r="K7"/>
      <c r="L7"/>
      <c r="M7"/>
      <c r="N7"/>
      <c r="O7"/>
      <c r="P7"/>
      <c r="Q7"/>
      <c r="R7"/>
      <c r="S7"/>
      <c r="T7"/>
      <c r="U7"/>
      <c r="V7"/>
      <c r="W7"/>
      <c r="X7"/>
      <c r="Y7"/>
      <c r="Z7"/>
      <c r="AA7"/>
      <c r="AB7"/>
      <c r="AC7"/>
      <c r="AD7"/>
      <c r="AE7"/>
      <c r="AF7"/>
      <c r="AG7"/>
      <c r="AH7"/>
    </row>
    <row r="8" spans="1:34" s="42" customFormat="1" ht="29.45" customHeight="1" x14ac:dyDescent="0.25">
      <c r="A8"/>
      <c r="B8" s="52" t="s">
        <v>63</v>
      </c>
      <c r="C8" s="53"/>
      <c r="D8" s="53"/>
      <c r="E8" s="53"/>
      <c r="F8" s="53"/>
      <c r="G8" s="53"/>
      <c r="H8" s="53"/>
      <c r="I8" s="54"/>
      <c r="J8"/>
      <c r="K8"/>
      <c r="L8"/>
      <c r="M8"/>
      <c r="N8"/>
      <c r="O8"/>
      <c r="P8"/>
      <c r="Q8"/>
      <c r="R8"/>
      <c r="S8"/>
      <c r="T8"/>
      <c r="U8"/>
      <c r="V8"/>
      <c r="W8"/>
      <c r="X8"/>
      <c r="Y8"/>
      <c r="Z8"/>
      <c r="AA8"/>
      <c r="AB8"/>
      <c r="AC8"/>
      <c r="AD8"/>
      <c r="AE8"/>
      <c r="AF8"/>
      <c r="AG8"/>
      <c r="AH8"/>
    </row>
    <row r="9" spans="1:34" s="42" customFormat="1" ht="29.45" customHeight="1" x14ac:dyDescent="0.25">
      <c r="A9"/>
      <c r="B9" s="52" t="s">
        <v>64</v>
      </c>
      <c r="C9" s="53"/>
      <c r="D9" s="53"/>
      <c r="E9" s="53"/>
      <c r="F9" s="53"/>
      <c r="G9" s="53"/>
      <c r="H9" s="53"/>
      <c r="I9" s="54"/>
      <c r="J9"/>
      <c r="K9"/>
      <c r="L9"/>
      <c r="M9"/>
      <c r="N9"/>
      <c r="O9"/>
      <c r="P9"/>
      <c r="Q9"/>
      <c r="R9"/>
      <c r="S9"/>
      <c r="T9"/>
      <c r="U9"/>
      <c r="V9"/>
      <c r="W9"/>
      <c r="X9"/>
      <c r="Y9"/>
      <c r="Z9"/>
      <c r="AA9"/>
      <c r="AB9"/>
      <c r="AC9"/>
      <c r="AD9"/>
      <c r="AE9"/>
      <c r="AF9"/>
      <c r="AG9"/>
      <c r="AH9"/>
    </row>
    <row r="10" spans="1:34" s="43" customFormat="1" ht="29.45" customHeight="1" x14ac:dyDescent="0.25">
      <c r="A10"/>
      <c r="B10" s="52" t="s">
        <v>65</v>
      </c>
      <c r="C10" s="53"/>
      <c r="D10" s="53"/>
      <c r="E10" s="53"/>
      <c r="F10" s="53"/>
      <c r="G10" s="53"/>
      <c r="H10" s="53"/>
      <c r="I10" s="54"/>
      <c r="J10"/>
      <c r="K10"/>
      <c r="L10"/>
      <c r="M10"/>
      <c r="N10"/>
      <c r="O10"/>
      <c r="P10"/>
      <c r="Q10"/>
      <c r="R10"/>
      <c r="S10"/>
      <c r="T10"/>
      <c r="U10"/>
      <c r="V10"/>
      <c r="W10"/>
      <c r="X10"/>
      <c r="Y10"/>
      <c r="Z10"/>
      <c r="AA10"/>
      <c r="AB10"/>
      <c r="AC10"/>
      <c r="AD10"/>
      <c r="AE10"/>
      <c r="AF10"/>
      <c r="AG10"/>
      <c r="AH10"/>
    </row>
    <row r="11" spans="1:34" s="43" customFormat="1" ht="29.45" customHeight="1" x14ac:dyDescent="0.25">
      <c r="A11"/>
      <c r="B11" s="52" t="s">
        <v>66</v>
      </c>
      <c r="C11" s="53"/>
      <c r="D11" s="53"/>
      <c r="E11" s="53"/>
      <c r="F11" s="53"/>
      <c r="G11" s="53"/>
      <c r="H11" s="53"/>
      <c r="I11" s="54"/>
      <c r="J11"/>
      <c r="K11"/>
      <c r="L11"/>
      <c r="M11"/>
      <c r="N11"/>
      <c r="O11"/>
      <c r="P11"/>
      <c r="Q11"/>
      <c r="R11"/>
      <c r="S11"/>
      <c r="T11"/>
      <c r="U11"/>
      <c r="V11"/>
      <c r="W11"/>
      <c r="X11"/>
      <c r="Y11"/>
      <c r="Z11"/>
      <c r="AA11"/>
      <c r="AB11"/>
      <c r="AC11"/>
      <c r="AD11"/>
      <c r="AE11"/>
      <c r="AF11"/>
      <c r="AG11"/>
      <c r="AH11"/>
    </row>
    <row r="12" spans="1:34" s="43" customFormat="1" ht="29.45" customHeight="1" x14ac:dyDescent="0.25">
      <c r="A12"/>
      <c r="B12" s="52" t="s">
        <v>67</v>
      </c>
      <c r="C12" s="53"/>
      <c r="D12" s="53"/>
      <c r="E12" s="53"/>
      <c r="F12" s="53"/>
      <c r="G12" s="53"/>
      <c r="H12" s="53"/>
      <c r="I12" s="54"/>
      <c r="J12"/>
      <c r="K12"/>
      <c r="L12"/>
      <c r="M12"/>
      <c r="N12"/>
      <c r="O12"/>
      <c r="P12"/>
      <c r="Q12"/>
      <c r="R12"/>
      <c r="S12"/>
      <c r="T12"/>
      <c r="U12"/>
      <c r="V12"/>
      <c r="W12"/>
      <c r="X12"/>
      <c r="Y12"/>
      <c r="Z12"/>
      <c r="AA12"/>
      <c r="AB12"/>
      <c r="AC12"/>
      <c r="AD12"/>
      <c r="AE12"/>
      <c r="AF12"/>
      <c r="AG12"/>
      <c r="AH12"/>
    </row>
    <row r="13" spans="1:34" s="43" customFormat="1" ht="29.45" customHeight="1" x14ac:dyDescent="0.25">
      <c r="A13"/>
      <c r="B13" s="52" t="s">
        <v>68</v>
      </c>
      <c r="C13" s="53"/>
      <c r="D13" s="53"/>
      <c r="E13" s="53"/>
      <c r="F13" s="53"/>
      <c r="G13" s="53"/>
      <c r="H13" s="53"/>
      <c r="I13" s="54"/>
      <c r="J13"/>
      <c r="K13"/>
      <c r="L13"/>
      <c r="M13"/>
      <c r="N13"/>
      <c r="O13"/>
      <c r="P13"/>
      <c r="Q13"/>
      <c r="R13"/>
      <c r="S13"/>
      <c r="T13"/>
      <c r="U13"/>
      <c r="V13"/>
      <c r="W13"/>
      <c r="X13"/>
      <c r="Y13"/>
      <c r="Z13"/>
      <c r="AA13"/>
      <c r="AB13"/>
      <c r="AC13"/>
      <c r="AD13"/>
      <c r="AE13"/>
      <c r="AF13"/>
      <c r="AG13"/>
      <c r="AH13"/>
    </row>
    <row r="14" spans="1:34" s="43" customFormat="1" ht="29.45" customHeight="1" x14ac:dyDescent="0.25">
      <c r="A14"/>
      <c r="B14" s="52" t="s">
        <v>62</v>
      </c>
      <c r="C14" s="53"/>
      <c r="D14" s="53"/>
      <c r="E14" s="53"/>
      <c r="F14" s="53"/>
      <c r="G14" s="53"/>
      <c r="H14" s="53"/>
      <c r="I14" s="54"/>
      <c r="J14"/>
      <c r="K14"/>
      <c r="L14"/>
      <c r="M14"/>
      <c r="N14"/>
      <c r="O14"/>
      <c r="P14"/>
      <c r="Q14"/>
      <c r="R14"/>
      <c r="S14"/>
      <c r="T14"/>
      <c r="U14"/>
      <c r="V14"/>
      <c r="W14"/>
      <c r="X14"/>
      <c r="Y14"/>
      <c r="Z14"/>
      <c r="AA14"/>
      <c r="AB14"/>
      <c r="AC14"/>
      <c r="AD14"/>
      <c r="AE14"/>
      <c r="AF14"/>
      <c r="AG14"/>
      <c r="AH14"/>
    </row>
    <row r="15" spans="1:34" s="43" customFormat="1" ht="29.45" customHeight="1" x14ac:dyDescent="0.25">
      <c r="A15"/>
      <c r="B15" s="52" t="s">
        <v>69</v>
      </c>
      <c r="C15" s="53"/>
      <c r="D15" s="53"/>
      <c r="E15" s="53"/>
      <c r="F15" s="53"/>
      <c r="G15" s="53"/>
      <c r="H15" s="53"/>
      <c r="I15" s="54"/>
      <c r="J15"/>
      <c r="K15"/>
      <c r="L15"/>
      <c r="M15"/>
      <c r="N15"/>
      <c r="O15"/>
      <c r="P15"/>
      <c r="Q15"/>
      <c r="R15"/>
      <c r="S15"/>
      <c r="T15"/>
      <c r="U15"/>
      <c r="V15"/>
      <c r="W15"/>
      <c r="X15"/>
      <c r="Y15"/>
      <c r="Z15"/>
      <c r="AA15"/>
      <c r="AB15"/>
      <c r="AC15"/>
      <c r="AD15"/>
      <c r="AE15"/>
      <c r="AF15"/>
      <c r="AG15"/>
      <c r="AH15"/>
    </row>
    <row r="16" spans="1:34" s="43" customFormat="1" ht="29.45" customHeight="1" x14ac:dyDescent="0.25">
      <c r="A16"/>
      <c r="B16" s="52" t="s">
        <v>70</v>
      </c>
      <c r="C16" s="53"/>
      <c r="D16" s="53"/>
      <c r="E16" s="53"/>
      <c r="F16" s="53"/>
      <c r="G16" s="53"/>
      <c r="H16" s="53"/>
      <c r="I16" s="54"/>
      <c r="J16"/>
      <c r="K16"/>
      <c r="L16"/>
      <c r="M16"/>
      <c r="N16"/>
      <c r="O16"/>
      <c r="P16"/>
      <c r="Q16"/>
      <c r="R16"/>
      <c r="S16"/>
      <c r="T16"/>
      <c r="U16"/>
      <c r="V16"/>
      <c r="W16"/>
      <c r="X16"/>
      <c r="Y16"/>
      <c r="Z16"/>
      <c r="AA16"/>
      <c r="AB16"/>
      <c r="AC16"/>
      <c r="AD16"/>
      <c r="AE16"/>
      <c r="AF16"/>
      <c r="AG16"/>
      <c r="AH16"/>
    </row>
    <row r="17" spans="1:34" s="43" customFormat="1" ht="29.45" customHeight="1" thickBot="1" x14ac:dyDescent="0.3">
      <c r="A17"/>
      <c r="B17" s="55" t="s">
        <v>71</v>
      </c>
      <c r="C17" s="56"/>
      <c r="D17" s="56"/>
      <c r="E17" s="56"/>
      <c r="F17" s="56"/>
      <c r="G17" s="56"/>
      <c r="H17" s="56"/>
      <c r="I17" s="57"/>
      <c r="J17"/>
      <c r="K17"/>
      <c r="L17"/>
      <c r="M17"/>
      <c r="N17"/>
      <c r="O17"/>
      <c r="P17"/>
      <c r="Q17"/>
      <c r="R17"/>
      <c r="S17"/>
      <c r="T17"/>
      <c r="U17"/>
      <c r="V17"/>
      <c r="W17"/>
      <c r="X17"/>
      <c r="Y17"/>
      <c r="Z17"/>
      <c r="AA17"/>
      <c r="AB17"/>
      <c r="AC17"/>
      <c r="AD17"/>
      <c r="AE17"/>
      <c r="AF17"/>
      <c r="AG17"/>
      <c r="AH17"/>
    </row>
    <row r="18" spans="1:34" s="43" customFormat="1" x14ac:dyDescent="0.25">
      <c r="A18"/>
      <c r="B18"/>
      <c r="C18"/>
      <c r="D18"/>
      <c r="E18"/>
      <c r="F18"/>
      <c r="G18"/>
      <c r="H18"/>
      <c r="I18"/>
      <c r="J18"/>
      <c r="K18"/>
      <c r="L18"/>
      <c r="M18"/>
      <c r="N18"/>
      <c r="O18"/>
      <c r="P18"/>
      <c r="Q18"/>
      <c r="R18"/>
      <c r="S18"/>
      <c r="T18"/>
      <c r="U18"/>
      <c r="V18"/>
      <c r="W18"/>
      <c r="X18"/>
      <c r="Y18"/>
      <c r="Z18"/>
      <c r="AA18"/>
      <c r="AB18"/>
      <c r="AC18"/>
      <c r="AD18"/>
      <c r="AE18"/>
      <c r="AF18"/>
      <c r="AG18"/>
      <c r="AH18"/>
    </row>
    <row r="19" spans="1:34" s="44" customFormat="1" ht="17.45" customHeight="1" x14ac:dyDescent="0.25">
      <c r="A19"/>
      <c r="B19"/>
      <c r="C19"/>
      <c r="D19"/>
      <c r="E19"/>
      <c r="F19"/>
      <c r="G19"/>
      <c r="H19"/>
      <c r="I19"/>
      <c r="J19"/>
      <c r="K19"/>
      <c r="L19"/>
      <c r="M19"/>
      <c r="N19"/>
      <c r="O19"/>
      <c r="P19"/>
      <c r="Q19"/>
      <c r="R19"/>
      <c r="S19"/>
      <c r="T19"/>
      <c r="U19"/>
      <c r="V19"/>
      <c r="W19"/>
      <c r="X19"/>
      <c r="Y19"/>
      <c r="Z19"/>
      <c r="AA19"/>
      <c r="AB19"/>
      <c r="AC19"/>
      <c r="AD19"/>
      <c r="AE19"/>
      <c r="AF19"/>
      <c r="AG19"/>
      <c r="AH19"/>
    </row>
    <row r="20" spans="1:34" x14ac:dyDescent="0.25">
      <c r="B20"/>
      <c r="C20"/>
      <c r="D20"/>
      <c r="E20"/>
      <c r="F20"/>
      <c r="G20"/>
      <c r="H20"/>
      <c r="I20"/>
    </row>
    <row r="21" spans="1:34" x14ac:dyDescent="0.25">
      <c r="B21"/>
      <c r="C21"/>
      <c r="D21"/>
      <c r="E21"/>
      <c r="F21"/>
      <c r="G21"/>
      <c r="H21"/>
      <c r="I21"/>
    </row>
    <row r="22" spans="1:34" x14ac:dyDescent="0.25">
      <c r="B22"/>
      <c r="C22"/>
      <c r="D22"/>
      <c r="E22"/>
      <c r="F22"/>
      <c r="G22"/>
      <c r="H22"/>
      <c r="I22"/>
    </row>
    <row r="23" spans="1:34" x14ac:dyDescent="0.25">
      <c r="B23"/>
      <c r="C23"/>
      <c r="D23"/>
      <c r="E23"/>
      <c r="F23"/>
      <c r="G23"/>
      <c r="H23"/>
      <c r="I23"/>
    </row>
    <row r="24" spans="1:34" x14ac:dyDescent="0.25">
      <c r="B24"/>
      <c r="C24"/>
      <c r="D24"/>
      <c r="E24"/>
      <c r="F24"/>
      <c r="G24"/>
      <c r="H24"/>
      <c r="I24"/>
    </row>
    <row r="25" spans="1:34" x14ac:dyDescent="0.25">
      <c r="B25"/>
      <c r="C25"/>
      <c r="D25"/>
      <c r="E25"/>
      <c r="F25"/>
      <c r="G25"/>
      <c r="H25"/>
      <c r="I25"/>
    </row>
    <row r="26" spans="1:34" x14ac:dyDescent="0.25">
      <c r="B26"/>
      <c r="C26"/>
      <c r="D26"/>
      <c r="E26"/>
      <c r="F26"/>
      <c r="G26"/>
      <c r="H26"/>
      <c r="I26"/>
    </row>
    <row r="27" spans="1:34" x14ac:dyDescent="0.25">
      <c r="B27"/>
      <c r="C27"/>
      <c r="D27"/>
      <c r="E27"/>
      <c r="F27"/>
      <c r="G27"/>
      <c r="H27"/>
      <c r="I27"/>
    </row>
    <row r="28" spans="1:34" x14ac:dyDescent="0.25">
      <c r="B28"/>
      <c r="C28"/>
      <c r="D28"/>
      <c r="E28"/>
      <c r="F28"/>
      <c r="G28"/>
      <c r="H28"/>
      <c r="I28"/>
    </row>
    <row r="29" spans="1:34" x14ac:dyDescent="0.25">
      <c r="B29"/>
      <c r="C29"/>
      <c r="D29"/>
      <c r="E29"/>
      <c r="F29"/>
      <c r="G29"/>
      <c r="H29"/>
      <c r="I29"/>
    </row>
    <row r="30" spans="1:34" x14ac:dyDescent="0.25">
      <c r="B30"/>
      <c r="C30"/>
      <c r="D30"/>
      <c r="E30"/>
      <c r="F30"/>
      <c r="G30"/>
      <c r="H30"/>
      <c r="I30"/>
    </row>
    <row r="31" spans="1:34" x14ac:dyDescent="0.25">
      <c r="B31"/>
      <c r="C31"/>
      <c r="D31"/>
      <c r="E31"/>
      <c r="F31"/>
      <c r="G31"/>
      <c r="H31"/>
      <c r="I31"/>
    </row>
    <row r="32" spans="1:34" x14ac:dyDescent="0.25">
      <c r="B32"/>
      <c r="C32"/>
      <c r="D32"/>
      <c r="E32"/>
      <c r="F32"/>
      <c r="G32"/>
      <c r="H32"/>
      <c r="I32"/>
    </row>
    <row r="33" spans="2:9" x14ac:dyDescent="0.25">
      <c r="B33"/>
      <c r="C33"/>
      <c r="D33"/>
      <c r="E33"/>
      <c r="F33"/>
      <c r="G33"/>
      <c r="H33"/>
      <c r="I33"/>
    </row>
    <row r="34" spans="2:9" x14ac:dyDescent="0.25">
      <c r="B34"/>
      <c r="C34"/>
      <c r="D34"/>
      <c r="E34"/>
      <c r="F34"/>
      <c r="G34"/>
      <c r="H34"/>
      <c r="I34"/>
    </row>
    <row r="35" spans="2:9" x14ac:dyDescent="0.25">
      <c r="B35"/>
      <c r="C35"/>
      <c r="D35"/>
      <c r="E35"/>
      <c r="F35"/>
      <c r="G35"/>
      <c r="H35"/>
      <c r="I35"/>
    </row>
    <row r="36" spans="2:9" x14ac:dyDescent="0.25">
      <c r="B36"/>
      <c r="C36"/>
      <c r="D36"/>
      <c r="E36"/>
      <c r="F36"/>
      <c r="G36"/>
      <c r="H36"/>
      <c r="I36"/>
    </row>
    <row r="37" spans="2:9" x14ac:dyDescent="0.25">
      <c r="B37"/>
      <c r="C37"/>
      <c r="D37"/>
      <c r="E37"/>
      <c r="F37"/>
      <c r="G37"/>
      <c r="H37"/>
      <c r="I37"/>
    </row>
    <row r="38" spans="2:9" x14ac:dyDescent="0.25">
      <c r="B38"/>
      <c r="C38"/>
      <c r="D38"/>
      <c r="E38"/>
      <c r="F38"/>
      <c r="G38"/>
      <c r="H38"/>
      <c r="I38"/>
    </row>
    <row r="39" spans="2:9" x14ac:dyDescent="0.25">
      <c r="B39"/>
      <c r="C39"/>
      <c r="D39"/>
      <c r="E39"/>
      <c r="F39"/>
      <c r="G39"/>
      <c r="H39"/>
      <c r="I39"/>
    </row>
    <row r="40" spans="2:9" x14ac:dyDescent="0.25">
      <c r="B40"/>
      <c r="C40"/>
      <c r="D40"/>
      <c r="E40"/>
      <c r="F40"/>
      <c r="G40"/>
      <c r="H40"/>
      <c r="I40"/>
    </row>
    <row r="41" spans="2:9" x14ac:dyDescent="0.25">
      <c r="B41"/>
      <c r="C41"/>
      <c r="D41"/>
      <c r="E41"/>
      <c r="F41"/>
      <c r="G41"/>
      <c r="H41"/>
      <c r="I41"/>
    </row>
    <row r="42" spans="2:9" x14ac:dyDescent="0.25">
      <c r="B42"/>
      <c r="C42"/>
      <c r="D42"/>
      <c r="E42"/>
      <c r="F42"/>
      <c r="G42"/>
      <c r="H42"/>
      <c r="I42"/>
    </row>
    <row r="43" spans="2:9" x14ac:dyDescent="0.25">
      <c r="B43"/>
      <c r="C43"/>
      <c r="D43"/>
      <c r="E43"/>
      <c r="F43"/>
      <c r="G43"/>
      <c r="H43"/>
      <c r="I43"/>
    </row>
    <row r="44" spans="2:9" x14ac:dyDescent="0.25">
      <c r="B44"/>
      <c r="C44"/>
      <c r="D44"/>
      <c r="E44"/>
      <c r="F44"/>
      <c r="G44"/>
      <c r="H44"/>
      <c r="I44"/>
    </row>
    <row r="45" spans="2:9" x14ac:dyDescent="0.25">
      <c r="B45"/>
      <c r="C45"/>
      <c r="D45"/>
      <c r="E45"/>
      <c r="F45"/>
      <c r="G45"/>
      <c r="H45"/>
      <c r="I45"/>
    </row>
    <row r="46" spans="2:9" x14ac:dyDescent="0.25">
      <c r="B46"/>
      <c r="C46"/>
      <c r="D46"/>
      <c r="E46"/>
      <c r="F46"/>
      <c r="G46"/>
      <c r="H46"/>
      <c r="I46"/>
    </row>
    <row r="47" spans="2:9" x14ac:dyDescent="0.25">
      <c r="B47"/>
      <c r="C47"/>
      <c r="D47"/>
      <c r="E47"/>
      <c r="F47"/>
      <c r="G47"/>
      <c r="H47"/>
      <c r="I47"/>
    </row>
    <row r="48" spans="2:9" x14ac:dyDescent="0.25">
      <c r="B48"/>
      <c r="C48"/>
      <c r="D48"/>
      <c r="E48"/>
      <c r="F48"/>
      <c r="G48"/>
      <c r="H48"/>
      <c r="I48"/>
    </row>
    <row r="49" spans="2:9" x14ac:dyDescent="0.25">
      <c r="B49"/>
      <c r="C49"/>
      <c r="D49"/>
      <c r="E49"/>
      <c r="F49"/>
      <c r="G49"/>
      <c r="H49"/>
      <c r="I49"/>
    </row>
    <row r="50" spans="2:9" x14ac:dyDescent="0.25">
      <c r="B50"/>
      <c r="C50"/>
      <c r="D50"/>
      <c r="E50"/>
      <c r="F50"/>
      <c r="G50"/>
      <c r="H50"/>
      <c r="I50"/>
    </row>
    <row r="51" spans="2:9" x14ac:dyDescent="0.25">
      <c r="B51"/>
      <c r="C51"/>
      <c r="D51"/>
      <c r="E51"/>
      <c r="F51"/>
      <c r="G51"/>
      <c r="H51"/>
      <c r="I51"/>
    </row>
    <row r="52" spans="2:9" x14ac:dyDescent="0.25">
      <c r="B52"/>
      <c r="C52"/>
      <c r="D52"/>
      <c r="E52"/>
      <c r="F52"/>
      <c r="G52"/>
      <c r="H52"/>
      <c r="I52"/>
    </row>
    <row r="53" spans="2:9" x14ac:dyDescent="0.25">
      <c r="B53"/>
      <c r="C53"/>
      <c r="D53"/>
      <c r="E53"/>
      <c r="F53"/>
      <c r="G53"/>
      <c r="H53"/>
      <c r="I53"/>
    </row>
    <row r="54" spans="2:9" x14ac:dyDescent="0.25">
      <c r="B54"/>
      <c r="C54"/>
      <c r="D54"/>
      <c r="E54"/>
      <c r="F54"/>
      <c r="G54"/>
      <c r="H54"/>
      <c r="I54"/>
    </row>
    <row r="55" spans="2:9" x14ac:dyDescent="0.25">
      <c r="B55"/>
      <c r="C55"/>
      <c r="D55"/>
      <c r="E55"/>
      <c r="F55"/>
      <c r="G55"/>
      <c r="H55"/>
      <c r="I55"/>
    </row>
    <row r="56" spans="2:9" x14ac:dyDescent="0.25">
      <c r="B56"/>
      <c r="C56"/>
      <c r="D56"/>
      <c r="E56"/>
      <c r="F56"/>
      <c r="G56"/>
      <c r="H56"/>
      <c r="I56"/>
    </row>
  </sheetData>
  <mergeCells count="14">
    <mergeCell ref="C2:I2"/>
    <mergeCell ref="C3:I3"/>
    <mergeCell ref="C4:I4"/>
    <mergeCell ref="B7:I7"/>
    <mergeCell ref="B8:I8"/>
    <mergeCell ref="B9:I9"/>
    <mergeCell ref="B15:I15"/>
    <mergeCell ref="B16:I16"/>
    <mergeCell ref="B17:I17"/>
    <mergeCell ref="B10:I10"/>
    <mergeCell ref="B11:I11"/>
    <mergeCell ref="B12:I12"/>
    <mergeCell ref="B13:I13"/>
    <mergeCell ref="B14:I14"/>
  </mergeCells>
  <pageMargins left="0.7" right="0.7" top="0.75" bottom="0.75" header="0.3" footer="0.3"/>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45"/>
  <sheetViews>
    <sheetView workbookViewId="0">
      <selection activeCell="C4" sqref="C4:D4"/>
    </sheetView>
  </sheetViews>
  <sheetFormatPr defaultRowHeight="15" x14ac:dyDescent="0.25"/>
  <cols>
    <col min="2" max="2" width="24.5703125" customWidth="1"/>
    <col min="3" max="3" width="41.7109375" customWidth="1"/>
    <col min="4" max="4" width="27.5703125" customWidth="1"/>
  </cols>
  <sheetData>
    <row r="2" spans="2:6" ht="15.75" thickBot="1" x14ac:dyDescent="0.3"/>
    <row r="3" spans="2:6" s="17" customFormat="1" ht="16.5" thickBot="1" x14ac:dyDescent="0.3">
      <c r="B3" s="18" t="s">
        <v>37</v>
      </c>
      <c r="C3" s="81" t="s">
        <v>74</v>
      </c>
      <c r="D3" s="82"/>
    </row>
    <row r="4" spans="2:6" s="19" customFormat="1" ht="35.450000000000003" customHeight="1" thickBot="1" x14ac:dyDescent="0.3">
      <c r="B4" s="18" t="s">
        <v>38</v>
      </c>
      <c r="C4" s="89" t="s">
        <v>72</v>
      </c>
      <c r="D4" s="91"/>
      <c r="E4" s="17"/>
      <c r="F4" s="17"/>
    </row>
    <row r="5" spans="2:6" s="20" customFormat="1" ht="17.25" thickBot="1" x14ac:dyDescent="0.35">
      <c r="B5" s="18" t="s">
        <v>39</v>
      </c>
      <c r="C5" s="83"/>
      <c r="D5" s="84"/>
      <c r="E5" s="21"/>
      <c r="F5" s="21"/>
    </row>
    <row r="7" spans="2:6" ht="16.5" thickBot="1" x14ac:dyDescent="0.3">
      <c r="B7" s="76" t="s">
        <v>0</v>
      </c>
      <c r="C7" s="76"/>
      <c r="D7" s="76"/>
    </row>
    <row r="8" spans="2:6" ht="26.45" customHeight="1" x14ac:dyDescent="0.25">
      <c r="B8" s="77" t="s">
        <v>1</v>
      </c>
      <c r="C8" s="77" t="s">
        <v>2</v>
      </c>
      <c r="D8" s="77" t="s">
        <v>3</v>
      </c>
    </row>
    <row r="9" spans="2:6" ht="15.75" thickBot="1" x14ac:dyDescent="0.3">
      <c r="B9" s="78"/>
      <c r="C9" s="78"/>
      <c r="D9" s="78"/>
    </row>
    <row r="10" spans="2:6" x14ac:dyDescent="0.25">
      <c r="B10" s="70">
        <v>1</v>
      </c>
      <c r="C10" s="1" t="s">
        <v>4</v>
      </c>
      <c r="D10" s="70" t="s">
        <v>16</v>
      </c>
    </row>
    <row r="11" spans="2:6" ht="15.75" thickBot="1" x14ac:dyDescent="0.3">
      <c r="B11" s="71"/>
      <c r="C11" s="2" t="s">
        <v>5</v>
      </c>
      <c r="D11" s="71"/>
    </row>
    <row r="12" spans="2:6" ht="25.5" x14ac:dyDescent="0.25">
      <c r="B12" s="70">
        <v>2</v>
      </c>
      <c r="C12" s="1" t="s">
        <v>6</v>
      </c>
      <c r="D12" s="70" t="s">
        <v>19</v>
      </c>
    </row>
    <row r="13" spans="2:6" x14ac:dyDescent="0.25">
      <c r="B13" s="80"/>
      <c r="C13" s="3" t="s">
        <v>17</v>
      </c>
      <c r="D13" s="80"/>
    </row>
    <row r="14" spans="2:6" x14ac:dyDescent="0.25">
      <c r="B14" s="80"/>
      <c r="C14" s="3" t="s">
        <v>18</v>
      </c>
      <c r="D14" s="80"/>
    </row>
    <row r="15" spans="2:6" ht="15.75" thickBot="1" x14ac:dyDescent="0.3">
      <c r="B15" s="71"/>
      <c r="C15" s="4"/>
      <c r="D15" s="71"/>
    </row>
    <row r="16" spans="2:6" ht="24.6" customHeight="1" x14ac:dyDescent="0.25">
      <c r="B16" s="70">
        <v>3</v>
      </c>
      <c r="C16" s="72" t="s">
        <v>7</v>
      </c>
      <c r="D16" s="70" t="s">
        <v>20</v>
      </c>
    </row>
    <row r="17" spans="2:4" ht="15.75" thickBot="1" x14ac:dyDescent="0.3">
      <c r="B17" s="71"/>
      <c r="C17" s="73"/>
      <c r="D17" s="71"/>
    </row>
    <row r="18" spans="2:4" x14ac:dyDescent="0.25">
      <c r="B18" s="70">
        <v>4</v>
      </c>
      <c r="C18" s="72" t="s">
        <v>8</v>
      </c>
      <c r="D18" s="70" t="s">
        <v>20</v>
      </c>
    </row>
    <row r="19" spans="2:4" ht="15.75" thickBot="1" x14ac:dyDescent="0.3">
      <c r="B19" s="71"/>
      <c r="C19" s="73"/>
      <c r="D19" s="71"/>
    </row>
    <row r="20" spans="2:4" ht="37.9" customHeight="1" x14ac:dyDescent="0.25">
      <c r="B20" s="70">
        <v>5</v>
      </c>
      <c r="C20" s="72" t="s">
        <v>9</v>
      </c>
      <c r="D20" s="70" t="s">
        <v>20</v>
      </c>
    </row>
    <row r="21" spans="2:4" ht="15.75" thickBot="1" x14ac:dyDescent="0.3">
      <c r="B21" s="71"/>
      <c r="C21" s="73"/>
      <c r="D21" s="71"/>
    </row>
    <row r="22" spans="2:4" ht="24.6" customHeight="1" x14ac:dyDescent="0.25">
      <c r="B22" s="70">
        <v>6</v>
      </c>
      <c r="C22" s="72" t="s">
        <v>10</v>
      </c>
      <c r="D22" s="70" t="s">
        <v>21</v>
      </c>
    </row>
    <row r="23" spans="2:4" ht="15.75" thickBot="1" x14ac:dyDescent="0.3">
      <c r="B23" s="71"/>
      <c r="C23" s="73"/>
      <c r="D23" s="71"/>
    </row>
    <row r="24" spans="2:4" x14ac:dyDescent="0.25">
      <c r="B24" s="70">
        <v>7</v>
      </c>
      <c r="C24" s="72" t="s">
        <v>11</v>
      </c>
      <c r="D24" s="70" t="s">
        <v>22</v>
      </c>
    </row>
    <row r="25" spans="2:4" ht="15.75" thickBot="1" x14ac:dyDescent="0.3">
      <c r="B25" s="71"/>
      <c r="C25" s="73"/>
      <c r="D25" s="71"/>
    </row>
    <row r="26" spans="2:4" x14ac:dyDescent="0.25">
      <c r="B26" s="70">
        <v>8</v>
      </c>
      <c r="C26" s="1" t="s">
        <v>12</v>
      </c>
      <c r="D26" s="70" t="s">
        <v>23</v>
      </c>
    </row>
    <row r="27" spans="2:4" ht="26.25" thickBot="1" x14ac:dyDescent="0.3">
      <c r="B27" s="71"/>
      <c r="C27" s="2" t="s">
        <v>13</v>
      </c>
      <c r="D27" s="71"/>
    </row>
    <row r="28" spans="2:4" x14ac:dyDescent="0.25">
      <c r="B28" s="70">
        <v>9</v>
      </c>
      <c r="C28" s="72" t="s">
        <v>14</v>
      </c>
      <c r="D28" s="70" t="s">
        <v>24</v>
      </c>
    </row>
    <row r="29" spans="2:4" ht="15.75" thickBot="1" x14ac:dyDescent="0.3">
      <c r="B29" s="71"/>
      <c r="C29" s="73"/>
      <c r="D29" s="71"/>
    </row>
    <row r="30" spans="2:4" x14ac:dyDescent="0.25">
      <c r="B30" s="70">
        <v>10</v>
      </c>
      <c r="C30" s="72" t="s">
        <v>15</v>
      </c>
      <c r="D30" s="70" t="s">
        <v>24</v>
      </c>
    </row>
    <row r="31" spans="2:4" ht="15.75" thickBot="1" x14ac:dyDescent="0.3">
      <c r="B31" s="71"/>
      <c r="C31" s="73"/>
      <c r="D31" s="71"/>
    </row>
    <row r="33" spans="1:4" ht="15.75" thickBot="1" x14ac:dyDescent="0.3"/>
    <row r="34" spans="1:4" ht="19.149999999999999" customHeight="1" thickBot="1" x14ac:dyDescent="0.3">
      <c r="B34" s="74" t="s">
        <v>26</v>
      </c>
      <c r="C34" s="75"/>
      <c r="D34" s="35"/>
    </row>
    <row r="35" spans="1:4" ht="19.149999999999999" customHeight="1" thickBot="1" x14ac:dyDescent="0.3">
      <c r="B35" s="74" t="s">
        <v>25</v>
      </c>
      <c r="C35" s="79"/>
      <c r="D35" s="6">
        <f>D34*15%</f>
        <v>0</v>
      </c>
    </row>
    <row r="36" spans="1:4" ht="19.149999999999999" customHeight="1" thickBot="1" x14ac:dyDescent="0.3">
      <c r="B36" s="74" t="s">
        <v>27</v>
      </c>
      <c r="C36" s="75"/>
      <c r="D36" s="6">
        <f>D35+D34</f>
        <v>0</v>
      </c>
    </row>
    <row r="40" spans="1:4" s="20" customFormat="1" ht="18.600000000000001" customHeight="1" x14ac:dyDescent="0.3">
      <c r="B40" s="25"/>
      <c r="C40" s="26"/>
      <c r="D40" s="32"/>
    </row>
    <row r="41" spans="1:4" s="20" customFormat="1" ht="18.600000000000001" customHeight="1" x14ac:dyDescent="0.3">
      <c r="B41" s="27" t="s">
        <v>40</v>
      </c>
      <c r="C41" s="26"/>
      <c r="D41" s="31" t="s">
        <v>41</v>
      </c>
    </row>
    <row r="42" spans="1:4" s="20" customFormat="1" ht="18.600000000000001" customHeight="1" x14ac:dyDescent="0.3">
      <c r="A42" s="28"/>
      <c r="B42" s="29"/>
      <c r="C42" s="26"/>
      <c r="D42" s="32"/>
    </row>
    <row r="43" spans="1:4" s="20" customFormat="1" ht="18.600000000000001" customHeight="1" x14ac:dyDescent="0.3">
      <c r="A43" s="28"/>
      <c r="B43" s="29"/>
      <c r="C43" s="26"/>
      <c r="D43" s="32"/>
    </row>
    <row r="44" spans="1:4" s="20" customFormat="1" ht="18.600000000000001" customHeight="1" x14ac:dyDescent="0.3">
      <c r="A44" s="28"/>
      <c r="B44" s="30"/>
      <c r="C44" s="26"/>
      <c r="D44" s="32"/>
    </row>
    <row r="45" spans="1:4" s="20" customFormat="1" ht="18.600000000000001" customHeight="1" x14ac:dyDescent="0.3">
      <c r="A45" s="28"/>
      <c r="B45" s="31" t="s">
        <v>42</v>
      </c>
      <c r="C45" s="26"/>
      <c r="D45" s="31" t="s">
        <v>43</v>
      </c>
    </row>
  </sheetData>
  <mergeCells count="37">
    <mergeCell ref="C3:D3"/>
    <mergeCell ref="C4:D4"/>
    <mergeCell ref="C5:D5"/>
    <mergeCell ref="B8:B9"/>
    <mergeCell ref="C8:C9"/>
    <mergeCell ref="B20:B21"/>
    <mergeCell ref="C20:C21"/>
    <mergeCell ref="D20:D21"/>
    <mergeCell ref="B10:B11"/>
    <mergeCell ref="D10:D11"/>
    <mergeCell ref="B12:B15"/>
    <mergeCell ref="D12:D15"/>
    <mergeCell ref="B16:B17"/>
    <mergeCell ref="C16:C17"/>
    <mergeCell ref="D16:D17"/>
    <mergeCell ref="B36:C36"/>
    <mergeCell ref="B7:D7"/>
    <mergeCell ref="B30:B31"/>
    <mergeCell ref="C30:C31"/>
    <mergeCell ref="D30:D31"/>
    <mergeCell ref="D8:D9"/>
    <mergeCell ref="B34:C34"/>
    <mergeCell ref="B35:C35"/>
    <mergeCell ref="B24:B25"/>
    <mergeCell ref="C24:C25"/>
    <mergeCell ref="D24:D25"/>
    <mergeCell ref="B26:B27"/>
    <mergeCell ref="D26:D27"/>
    <mergeCell ref="B18:B19"/>
    <mergeCell ref="C18:C19"/>
    <mergeCell ref="D18:D19"/>
    <mergeCell ref="B28:B29"/>
    <mergeCell ref="C28:C29"/>
    <mergeCell ref="D28:D29"/>
    <mergeCell ref="B22:B23"/>
    <mergeCell ref="C22:C23"/>
    <mergeCell ref="D22:D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8"/>
  <sheetViews>
    <sheetView tabSelected="1" workbookViewId="0">
      <selection activeCell="C27" sqref="C27"/>
    </sheetView>
  </sheetViews>
  <sheetFormatPr defaultRowHeight="15" x14ac:dyDescent="0.25"/>
  <cols>
    <col min="2" max="2" width="80" customWidth="1"/>
    <col min="3" max="3" width="35" customWidth="1"/>
    <col min="4" max="4" width="25.140625" customWidth="1"/>
    <col min="5" max="5" width="13.28515625" customWidth="1"/>
  </cols>
  <sheetData>
    <row r="1" spans="2:7" ht="15.75" thickBot="1" x14ac:dyDescent="0.3"/>
    <row r="2" spans="2:7" s="17" customFormat="1" ht="16.5" thickBot="1" x14ac:dyDescent="0.3">
      <c r="B2" s="18" t="s">
        <v>37</v>
      </c>
      <c r="C2" s="81" t="s">
        <v>74</v>
      </c>
      <c r="D2" s="87"/>
      <c r="E2" s="82"/>
    </row>
    <row r="3" spans="2:7" s="19" customFormat="1" ht="39.6" customHeight="1" thickBot="1" x14ac:dyDescent="0.3">
      <c r="B3" s="18" t="s">
        <v>38</v>
      </c>
      <c r="C3" s="89" t="s">
        <v>72</v>
      </c>
      <c r="D3" s="90"/>
      <c r="E3" s="91"/>
      <c r="F3" s="17"/>
    </row>
    <row r="4" spans="2:7" s="20" customFormat="1" ht="22.9" customHeight="1" thickBot="1" x14ac:dyDescent="0.35">
      <c r="B4" s="18" t="s">
        <v>39</v>
      </c>
      <c r="C4" s="83"/>
      <c r="D4" s="88"/>
      <c r="E4" s="84"/>
      <c r="F4" s="21"/>
    </row>
    <row r="6" spans="2:7" ht="16.5" thickBot="1" x14ac:dyDescent="0.3">
      <c r="B6" s="85" t="s">
        <v>36</v>
      </c>
      <c r="C6" s="86"/>
    </row>
    <row r="7" spans="2:7" ht="22.15" customHeight="1" thickBot="1" x14ac:dyDescent="0.3">
      <c r="B7" s="24" t="s">
        <v>28</v>
      </c>
      <c r="C7" s="45" t="s">
        <v>29</v>
      </c>
      <c r="D7" s="23" t="s">
        <v>73</v>
      </c>
      <c r="G7" s="22"/>
    </row>
    <row r="8" spans="2:7" ht="64.150000000000006" customHeight="1" x14ac:dyDescent="0.25">
      <c r="B8" s="10" t="s">
        <v>30</v>
      </c>
      <c r="C8" s="46"/>
      <c r="D8" s="50"/>
    </row>
    <row r="9" spans="2:7" ht="105.6" customHeight="1" x14ac:dyDescent="0.25">
      <c r="B9" s="11" t="s">
        <v>31</v>
      </c>
      <c r="C9" s="47"/>
      <c r="D9" s="50"/>
    </row>
    <row r="10" spans="2:7" ht="79.150000000000006" customHeight="1" x14ac:dyDescent="0.25">
      <c r="B10" s="12" t="s">
        <v>32</v>
      </c>
      <c r="C10" s="47"/>
      <c r="D10" s="50"/>
    </row>
    <row r="11" spans="2:7" ht="180" x14ac:dyDescent="0.25">
      <c r="B11" s="33" t="s">
        <v>44</v>
      </c>
      <c r="C11" s="47"/>
      <c r="D11" s="50"/>
    </row>
    <row r="12" spans="2:7" ht="103.9" customHeight="1" x14ac:dyDescent="0.25">
      <c r="B12" s="11" t="s">
        <v>45</v>
      </c>
      <c r="C12" s="47"/>
      <c r="D12" s="50"/>
    </row>
    <row r="13" spans="2:7" ht="106.15" customHeight="1" x14ac:dyDescent="0.25">
      <c r="B13" s="11" t="s">
        <v>46</v>
      </c>
      <c r="C13" s="47"/>
      <c r="D13" s="50"/>
    </row>
    <row r="14" spans="2:7" ht="300" x14ac:dyDescent="0.25">
      <c r="B14" s="13" t="s">
        <v>47</v>
      </c>
      <c r="C14" s="47"/>
      <c r="D14" s="50"/>
    </row>
    <row r="15" spans="2:7" ht="409.15" customHeight="1" x14ac:dyDescent="0.25">
      <c r="B15" s="14" t="s">
        <v>48</v>
      </c>
      <c r="C15" s="47"/>
      <c r="D15" s="50"/>
    </row>
    <row r="16" spans="2:7" ht="210" x14ac:dyDescent="0.25">
      <c r="B16" s="11" t="s">
        <v>49</v>
      </c>
      <c r="C16" s="47"/>
      <c r="D16" s="50"/>
    </row>
    <row r="17" spans="2:4" ht="255" x14ac:dyDescent="0.25">
      <c r="B17" s="11" t="s">
        <v>50</v>
      </c>
      <c r="C17" s="47"/>
      <c r="D17" s="50"/>
    </row>
    <row r="18" spans="2:4" ht="270" x14ac:dyDescent="0.25">
      <c r="B18" s="11" t="s">
        <v>51</v>
      </c>
      <c r="C18" s="47"/>
      <c r="D18" s="50"/>
    </row>
    <row r="19" spans="2:4" ht="90" x14ac:dyDescent="0.25">
      <c r="B19" s="11" t="s">
        <v>52</v>
      </c>
      <c r="C19" s="47"/>
      <c r="D19" s="50"/>
    </row>
    <row r="20" spans="2:4" ht="90" x14ac:dyDescent="0.25">
      <c r="B20" s="34" t="s">
        <v>57</v>
      </c>
      <c r="C20" s="47"/>
      <c r="D20" s="50"/>
    </row>
    <row r="21" spans="2:4" ht="42.6" customHeight="1" x14ac:dyDescent="0.25">
      <c r="B21" s="15" t="s">
        <v>53</v>
      </c>
      <c r="C21" s="47"/>
      <c r="D21" s="50"/>
    </row>
    <row r="22" spans="2:4" ht="195" x14ac:dyDescent="0.25">
      <c r="B22" s="11" t="s">
        <v>54</v>
      </c>
      <c r="C22" s="47"/>
      <c r="D22" s="50"/>
    </row>
    <row r="23" spans="2:4" ht="30" x14ac:dyDescent="0.25">
      <c r="B23" s="15" t="s">
        <v>55</v>
      </c>
      <c r="C23" s="47"/>
      <c r="D23" s="50"/>
    </row>
    <row r="24" spans="2:4" ht="195.75" thickBot="1" x14ac:dyDescent="0.3">
      <c r="B24" s="16" t="s">
        <v>56</v>
      </c>
      <c r="C24" s="48"/>
      <c r="D24" s="51"/>
    </row>
    <row r="25" spans="2:4" ht="22.9" customHeight="1" thickBot="1" x14ac:dyDescent="0.3">
      <c r="B25" s="7" t="s">
        <v>33</v>
      </c>
      <c r="C25" s="49">
        <f>SUM(C8:C24)</f>
        <v>0</v>
      </c>
    </row>
    <row r="26" spans="2:4" ht="23.45" customHeight="1" thickBot="1" x14ac:dyDescent="0.3">
      <c r="B26" s="5" t="s">
        <v>25</v>
      </c>
      <c r="C26" s="6">
        <f>C25*15%</f>
        <v>0</v>
      </c>
    </row>
    <row r="27" spans="2:4" ht="23.45" customHeight="1" thickBot="1" x14ac:dyDescent="0.3">
      <c r="B27" s="7" t="s">
        <v>35</v>
      </c>
      <c r="C27" s="9">
        <f>C26+C25</f>
        <v>0</v>
      </c>
    </row>
    <row r="29" spans="2:4" ht="15.75" thickBot="1" x14ac:dyDescent="0.3"/>
    <row r="30" spans="2:4" ht="27.6" customHeight="1" thickBot="1" x14ac:dyDescent="0.3">
      <c r="B30" s="8" t="s">
        <v>34</v>
      </c>
      <c r="C30" s="6">
        <f>C27+'PURCHASE PRICE OF PARK HOME'!D36</f>
        <v>0</v>
      </c>
    </row>
    <row r="33" spans="1:4" s="20" customFormat="1" ht="18.600000000000001" customHeight="1" x14ac:dyDescent="0.3">
      <c r="B33" s="25"/>
      <c r="C33" s="26"/>
      <c r="D33" s="26"/>
    </row>
    <row r="34" spans="1:4" s="20" customFormat="1" ht="18.600000000000001" customHeight="1" x14ac:dyDescent="0.3">
      <c r="B34" s="27" t="s">
        <v>40</v>
      </c>
      <c r="C34" s="26"/>
      <c r="D34" s="31" t="s">
        <v>41</v>
      </c>
    </row>
    <row r="35" spans="1:4" s="20" customFormat="1" ht="18.600000000000001" customHeight="1" x14ac:dyDescent="0.3">
      <c r="A35" s="28"/>
      <c r="B35" s="29"/>
      <c r="C35" s="26"/>
      <c r="D35" s="32"/>
    </row>
    <row r="36" spans="1:4" s="20" customFormat="1" ht="18.600000000000001" customHeight="1" x14ac:dyDescent="0.3">
      <c r="A36" s="28"/>
      <c r="B36" s="29"/>
      <c r="C36" s="26"/>
      <c r="D36" s="32"/>
    </row>
    <row r="37" spans="1:4" s="20" customFormat="1" ht="18.600000000000001" customHeight="1" x14ac:dyDescent="0.3">
      <c r="A37" s="28"/>
      <c r="B37" s="30"/>
      <c r="C37" s="26"/>
      <c r="D37" s="32"/>
    </row>
    <row r="38" spans="1:4" s="20" customFormat="1" ht="18.600000000000001" customHeight="1" x14ac:dyDescent="0.3">
      <c r="A38" s="28"/>
      <c r="B38" s="31" t="s">
        <v>42</v>
      </c>
      <c r="C38" s="26"/>
      <c r="D38" s="31" t="s">
        <v>43</v>
      </c>
    </row>
  </sheetData>
  <mergeCells count="4">
    <mergeCell ref="B6:C6"/>
    <mergeCell ref="C2:E2"/>
    <mergeCell ref="C3:E3"/>
    <mergeCell ref="C4:E4"/>
  </mergeCells>
  <pageMargins left="0.7" right="0.7" top="0.75" bottom="0.75" header="0.3" footer="0.3"/>
  <pageSetup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NOTES</vt:lpstr>
      <vt:lpstr>PURCHASE PRICE OF PARK HOME</vt:lpstr>
      <vt:lpstr>CONSTRUCTION AND FITOUT</vt:lpstr>
      <vt:lpstr>NOTES!Print_Area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Madala Sikhavhakhavha</dc:creator>
  <cp:lastModifiedBy>Nqobile Sbusisiwe Makhubu</cp:lastModifiedBy>
  <dcterms:created xsi:type="dcterms:W3CDTF">2021-09-27T16:02:43Z</dcterms:created>
  <dcterms:modified xsi:type="dcterms:W3CDTF">2021-10-05T02:52:47Z</dcterms:modified>
</cp:coreProperties>
</file>